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3" name="ID_EC22F441E06B4FE58F31A30A9BEC0685" descr="8f8a37c9ed3303d487330ff14591fb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8510" y="1223645"/>
          <a:ext cx="7609840" cy="7605395"/>
        </a:xfrm>
        <a:prstGeom prst="rect">
          <a:avLst/>
        </a:prstGeom>
      </xdr:spPr>
    </xdr:pic>
  </etc:cellImage>
  <etc:cellImage>
    <xdr:pic>
      <xdr:nvPicPr>
        <xdr:cNvPr id="17" name="ID_1886D8347F534A3BB32C401F7CBFDF85" descr="b86e2e11f462a81b2c92f6cba457e1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88510" y="4704715"/>
          <a:ext cx="7609840" cy="7591425"/>
        </a:xfrm>
        <a:prstGeom prst="rect">
          <a:avLst/>
        </a:prstGeom>
      </xdr:spPr>
    </xdr:pic>
  </etc:cellImage>
  <etc:cellImage>
    <xdr:pic>
      <xdr:nvPicPr>
        <xdr:cNvPr id="22" name="ID_9F4D4348BDE24D8A97FF0BF78D991F55" descr="bb4e86d4e6a0888a31b238ad47a30b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88510" y="8171815"/>
          <a:ext cx="7609840" cy="7591425"/>
        </a:xfrm>
        <a:prstGeom prst="rect">
          <a:avLst/>
        </a:prstGeom>
      </xdr:spPr>
    </xdr:pic>
  </etc:cellImage>
  <etc:cellImage>
    <xdr:pic>
      <xdr:nvPicPr>
        <xdr:cNvPr id="24" name="ID_F8BAA0066D91407795EF0D91489A007D" descr="59204ceff7c2c7db229e20424b8045f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588510" y="11638915"/>
          <a:ext cx="7609840" cy="7591425"/>
        </a:xfrm>
        <a:prstGeom prst="rect">
          <a:avLst/>
        </a:prstGeom>
      </xdr:spPr>
    </xdr:pic>
  </etc:cellImage>
  <etc:cellImage>
    <xdr:pic>
      <xdr:nvPicPr>
        <xdr:cNvPr id="29" name="ID_2D61FAAEA8A045F5BFCAC4F01E31DABD" descr="292bcd5156673ee71d2668d96f166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588510" y="18573115"/>
          <a:ext cx="7609840" cy="765048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<sst xmlns="http://schemas.openxmlformats.org/spreadsheetml/2006/main" count="88" uniqueCount="49">
  <si>
    <t>新麦潮抖音快手产品3月推广表</t>
  </si>
  <si>
    <t>店铺名称</t>
  </si>
  <si>
    <r>
      <rPr>
        <b/>
        <sz val="11"/>
        <color theme="1"/>
        <rFont val="微软雅黑"/>
        <charset val="134"/>
      </rPr>
      <t>店铺三项评分（</t>
    </r>
    <r>
      <rPr>
        <b/>
        <sz val="11"/>
        <color rgb="FFFF0000"/>
        <rFont val="微软雅黑"/>
        <charset val="134"/>
      </rPr>
      <t>低于4.6不要提报</t>
    </r>
    <r>
      <rPr>
        <b/>
        <sz val="11"/>
        <color theme="1"/>
        <rFont val="微软雅黑"/>
        <charset val="134"/>
      </rPr>
      <t>）</t>
    </r>
  </si>
  <si>
    <r>
      <rPr>
        <b/>
        <sz val="11"/>
        <color theme="1"/>
        <rFont val="微软雅黑"/>
        <charset val="134"/>
      </rPr>
      <t>产品品名（</t>
    </r>
    <r>
      <rPr>
        <b/>
        <sz val="11"/>
        <color rgb="FFFF0000"/>
        <rFont val="微软雅黑"/>
        <charset val="134"/>
      </rPr>
      <t>必填</t>
    </r>
    <r>
      <rPr>
        <b/>
        <sz val="11"/>
        <color theme="1"/>
        <rFont val="微软雅黑"/>
        <charset val="134"/>
      </rPr>
      <t>）</t>
    </r>
  </si>
  <si>
    <r>
      <rPr>
        <b/>
        <sz val="11"/>
        <color theme="1"/>
        <rFont val="微软雅黑"/>
        <charset val="134"/>
      </rPr>
      <t>产品主图（</t>
    </r>
    <r>
      <rPr>
        <b/>
        <sz val="11"/>
        <color rgb="FFFF0000"/>
        <rFont val="微软雅黑"/>
        <charset val="134"/>
      </rPr>
      <t>必填</t>
    </r>
    <r>
      <rPr>
        <b/>
        <sz val="11"/>
        <color theme="1"/>
        <rFont val="微软雅黑"/>
        <charset val="134"/>
      </rPr>
      <t>）</t>
    </r>
  </si>
  <si>
    <t>产品链接</t>
  </si>
  <si>
    <t>产品规格
（颜色|克重|容积|数量|型号|耗电量等））</t>
  </si>
  <si>
    <t>抖音链接</t>
  </si>
  <si>
    <r>
      <rPr>
        <b/>
        <sz val="11"/>
        <color theme="1"/>
        <rFont val="微软雅黑"/>
        <charset val="134"/>
      </rPr>
      <t>日常价（</t>
    </r>
    <r>
      <rPr>
        <b/>
        <sz val="11"/>
        <color rgb="FFFF0000"/>
        <rFont val="微软雅黑"/>
        <charset val="134"/>
      </rPr>
      <t>必填</t>
    </r>
    <r>
      <rPr>
        <b/>
        <sz val="11"/>
        <color theme="1"/>
        <rFont val="微软雅黑"/>
        <charset val="134"/>
      </rPr>
      <t>）</t>
    </r>
  </si>
  <si>
    <t>历史最低价</t>
  </si>
  <si>
    <r>
      <rPr>
        <b/>
        <sz val="11"/>
        <color theme="1"/>
        <rFont val="微软雅黑"/>
        <charset val="134"/>
      </rPr>
      <t>直播机制和价格（</t>
    </r>
    <r>
      <rPr>
        <b/>
        <sz val="11"/>
        <color rgb="FFFF0000"/>
        <rFont val="微软雅黑"/>
        <charset val="134"/>
      </rPr>
      <t>必填</t>
    </r>
    <r>
      <rPr>
        <b/>
        <sz val="11"/>
        <color theme="1"/>
        <rFont val="微软雅黑"/>
        <charset val="134"/>
      </rPr>
      <t>）</t>
    </r>
  </si>
  <si>
    <t>活动/赠品</t>
  </si>
  <si>
    <t>库存</t>
  </si>
  <si>
    <r>
      <rPr>
        <b/>
        <sz val="11"/>
        <color theme="1"/>
        <rFont val="微软雅黑"/>
        <charset val="134"/>
      </rPr>
      <t>产品介绍/卖点（</t>
    </r>
    <r>
      <rPr>
        <b/>
        <sz val="11"/>
        <color rgb="FFFF0000"/>
        <rFont val="微软雅黑"/>
        <charset val="134"/>
      </rPr>
      <t>必填</t>
    </r>
    <r>
      <rPr>
        <b/>
        <sz val="11"/>
        <color theme="1"/>
        <rFont val="微软雅黑"/>
        <charset val="134"/>
      </rPr>
      <t>）</t>
    </r>
  </si>
  <si>
    <t>快递</t>
  </si>
  <si>
    <r>
      <rPr>
        <b/>
        <sz val="11"/>
        <color theme="1"/>
        <rFont val="微软雅黑"/>
        <charset val="134"/>
      </rPr>
      <t>产品链接（</t>
    </r>
    <r>
      <rPr>
        <b/>
        <sz val="11"/>
        <color rgb="FFFF0000"/>
        <rFont val="微软雅黑"/>
        <charset val="134"/>
      </rPr>
      <t>必填</t>
    </r>
    <r>
      <rPr>
        <b/>
        <sz val="11"/>
        <color theme="1"/>
        <rFont val="微软雅黑"/>
        <charset val="134"/>
      </rPr>
      <t>）</t>
    </r>
  </si>
  <si>
    <t>发货时间</t>
  </si>
  <si>
    <r>
      <rPr>
        <b/>
        <sz val="11"/>
        <color theme="1"/>
        <rFont val="微软雅黑"/>
        <charset val="134"/>
      </rPr>
      <t>佣金（</t>
    </r>
    <r>
      <rPr>
        <b/>
        <sz val="11"/>
        <color rgb="FFFF0000"/>
        <rFont val="微软雅黑"/>
        <charset val="134"/>
      </rPr>
      <t>必填</t>
    </r>
    <r>
      <rPr>
        <b/>
        <sz val="11"/>
        <color theme="1"/>
        <rFont val="微软雅黑"/>
        <charset val="134"/>
      </rPr>
      <t>）</t>
    </r>
  </si>
  <si>
    <t>抖音新麦潮旗舰店</t>
  </si>
  <si>
    <t>4.66/4.75/4.63</t>
  </si>
  <si>
    <t>奶酷吐司软面包8个共400g/箱</t>
  </si>
  <si>
    <t>https://haohuo.jinritemai.com/ecommerce/trade/detail/index.html?id=3604273252429633876&amp;origin_type=604</t>
  </si>
  <si>
    <t>400g/箱</t>
  </si>
  <si>
    <t>日常售卖价14.9/箱</t>
  </si>
  <si>
    <t>14.9/箱</t>
  </si>
  <si>
    <t>9.99/箱</t>
  </si>
  <si>
    <t>9.99/1箱
19.5/2箱
28.9/3箱
37.9/4箱</t>
  </si>
  <si>
    <t>1000+</t>
  </si>
  <si>
    <t>1.添加新西兰进口乳粉，进口品质，奶香纯正；
2.≥25%的馅料夹心，一口咬下去馅料夹心喷薄而出和吐司的浓香合二为一；
3.采用面包专用小麦粉，面粉蛋白质含量高，做出的面包组织均匀细腻、蓬松绵软，口感丝滑，筋质强，灰分低，吸水高，面筋含量高，膨胀力好，面团具有较好的操作性和耐发酵性，组织结构细腻、口感好，是做面包专用的佳品原料粉。
4.福建本地鸡蛋，福建气候温暖湿润，鸡下的蛋个大黄多，蛋味浓，又营养丰富
5.采用中种发酵“中种低温隔夜法”，低温发酵时间相对较长，这样，在面团熟成的同时面团的水合作用充分，吸水量增加，面团延展性好，柔软性也良好，气体保持时间长，面团更柔软，制品内部湿润，纹理均匀细密，气孔膜较薄，芯白而光亮，保质期延长，面包膨胀力好，体积大，麦香味强；
6.采用国内先进面包自动生成线，全自动面包成型设备，自动上料，自动开酥，自动折叠，自动整形，自动切割，自动摆盘，6个全自动保障产品的品质与稳定。</t>
  </si>
  <si>
    <t>韵达、邮政（不接受指定快递）</t>
  </si>
  <si>
    <t>新建</t>
  </si>
  <si>
    <t>48小时之内</t>
  </si>
  <si>
    <t>酸奶吐司软面包8个共400g/箱</t>
  </si>
  <si>
    <t>https://haohuo.jinritemai.com/ecommerce/trade/detail/index.html?id=3604273490968107166&amp;origin_type=604</t>
  </si>
  <si>
    <t>12.9/箱</t>
  </si>
  <si>
    <t>12.9/1箱
24.9/2箱
37.9/3箱</t>
  </si>
  <si>
    <t>椰蓉红豆餐包8个共400g/箱</t>
  </si>
  <si>
    <t>https://haohuo.jinritemai.com/ecommerce/trade/detail/index.html?id=3604273005703874224&amp;origin_type=604</t>
  </si>
  <si>
    <t>1.添加新西兰进口乳粉，进口品质，奶香纯正；
2.添加东南亚进口椰蓉，椰香浓郁，层层细腻，≥15%红豆馅，微甜不腻，细腻丝滑的口感；
3.采用面包专用小麦粉，面粉蛋白质含量高，做出的面包组织均匀细腻、蓬松绵软，口感丝滑，筋质强，灰分低，吸水高，面筋含量高，膨胀力好，面团具有较好的操作性和耐发酵性，组织结构细腻、口感好，是做面包专用的佳品原料粉。
4.福建本地鸡蛋，福建气候温暖湿润，鸡下的蛋个大黄多，蛋味浓，又营养丰富
5.采用中种发酵“中种低温隔夜法”，低温发酵时间相对较长，这样，在面团熟成的同时面团的水合作用充分，吸水量增加，面团延展性好，柔软性也良好，气体保持时间长，面团更柔软，制品内部湿润，纹理均匀细密，气孔膜较薄，芯白而光亮，保质期延长，面包膨胀力好，体积大，麦香味强；
6.采用国内先进面包自动生成线，全自动面包成型设备，自动上料，自动开酥，自动折叠，自动整形，自动切割，自动摆盘，6个全自动保障产品的品质与稳定。</t>
  </si>
  <si>
    <t>王锦记旗舰店</t>
  </si>
  <si>
    <t>椰蓉芝士餐包8个共400g/箱</t>
  </si>
  <si>
    <t>https://haohuo.jinritemai.com/ecommerce/trade/detail/index.html?id=3604274765524822679&amp;origin_type=604</t>
  </si>
  <si>
    <t>1.添加新西兰进口乳粉，进口品质，奶香纯正；
2.添加东南亚进口椰蓉，椰香浓郁，层层细腻，≥15%奶酪馅，微甜不腻，细腻丝滑的口感；
3.采用面包专用小麦粉，面粉蛋白质含量高，做出的面包组织均匀细腻、蓬松绵软，口感丝滑，筋质强，灰分低，吸水高，面筋含量高，膨胀力好，面团具有较好的操作性和耐发酵性，组织结构细腻、口感好，是做面包专用的佳品原料粉。
4.福建本地鸡蛋，福建气候温暖湿润，鸡下的蛋个大黄多，蛋味浓，又营养丰富
5.采用中种发酵“中种低温隔夜法”，低温发酵时间相对较长，这样，在面团熟成的同时面团的水合作用充分，吸水量增加，面团延展性好，柔软性也良好，气体保持时间长，面团更柔软，制品内部湿润，纹理均匀细密，气孔膜较薄，芯白而光亮，保质期延长，面包膨胀力好，体积大，麦香味强；
6.采用国内先进面包自动生成线，全自动面包成型设备，自动上料，自动开酥，自动折叠，自动整形，自动切割，自动摆盘，6个全自动保障产品的品质与稳定。</t>
  </si>
  <si>
    <t>雪麸蛋糕12个共400g/箱</t>
  </si>
  <si>
    <t>https://haohuo.jinritemai.com/ecommerce/trade/detail/index.html?id=3604274509974265194&amp;origin_type=604</t>
  </si>
  <si>
    <t>日常售卖价19.9/箱</t>
  </si>
  <si>
    <t>19.9/箱</t>
  </si>
  <si>
    <t>14.9/1箱
27.9/2箱
39.9/3箱</t>
  </si>
  <si>
    <t>1.添加新西兰进口乳粉，进口品质，奶香纯正；精选国内优质小麦粉，订制夹心奶油，精磨巧克力浆，优级华南白砂糖；
2.外脆内柔，绵软的蛋糕外面覆盖巧克力涂层，里面夹着丝滑奶油，一口下去，三重美味，奶香浓郁；
3.福建本地鸡蛋，福建气候温暖湿润，鸡下的蛋个大黄多，蛋味浓，又营养丰富；
4.超高速充气打发，隧道炉多区控温烘烤，糕体绵软细腻，入口即化；全自动可可油脂精磨，加入多种乳粉，产出的巧克力涂层香脆可口，只融于口，不融于手；双速全自动奶油打发，夹心奶油细腻无砂质感，奶味浓郁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</si>
</sst>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4"/>
      <color rgb="FF000000"/>
      <name val="宋体"/>
      <charset val="134"/>
    </font>
    <font>
      <sz val="18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10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6" fillId="0" borderId="3" xfId="10" applyNumberFormat="1" applyFont="1" applyFill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5.pn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haohuo.jinritemai.com/ecommerce/trade/detail/index.html?id=3604274765524822679&amp;origin_type=604" TargetMode="External"/><Relationship Id="rId4" Type="http://schemas.openxmlformats.org/officeDocument/2006/relationships/hyperlink" Target="https://haohuo.jinritemai.com/ecommerce/trade/detail/index.html?id=3604273005703874224&amp;origin_type=604" TargetMode="External"/><Relationship Id="rId3" Type="http://schemas.openxmlformats.org/officeDocument/2006/relationships/hyperlink" Target="https://haohuo.jinritemai.com/ecommerce/trade/detail/index.html?id=3604273490968107166&amp;origin_type=604" TargetMode="External"/><Relationship Id="rId2" Type="http://schemas.openxmlformats.org/officeDocument/2006/relationships/hyperlink" Target="https://haohuo.jinritemai.com/ecommerce/trade/detail/index.html?id=3604274509974265194&amp;origin_type=604" TargetMode="External"/><Relationship Id="rId1" Type="http://schemas.openxmlformats.org/officeDocument/2006/relationships/hyperlink" Target="https://haohuo.jinritemai.com/ecommerce/trade/detail/index.html?id=3604273252429633876&amp;origin_type=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66" zoomScaleNormal="66" topLeftCell="F1" workbookViewId="0">
      <selection activeCell="P8" sqref="P8"/>
    </sheetView>
  </sheetViews>
  <sheetFormatPr defaultColWidth="9.64166666666667" defaultRowHeight="13.5"/>
  <cols>
    <col min="1" max="1" width="23.2166666666667" style="3" customWidth="1"/>
    <col min="2" max="2" width="18.1333333333333" style="3" customWidth="1"/>
    <col min="3" max="3" width="18.6333333333333" style="3" customWidth="1"/>
    <col min="4" max="4" width="37.4916666666667" style="3" customWidth="1"/>
    <col min="5" max="5" width="33.75" style="3" customWidth="1"/>
    <col min="6" max="7" width="37" style="3" customWidth="1"/>
    <col min="8" max="8" width="18.3916666666667" style="3" customWidth="1"/>
    <col min="9" max="9" width="18.25" style="3" customWidth="1"/>
    <col min="10" max="10" width="70.9" style="3" customWidth="1"/>
    <col min="11" max="11" width="17.1333333333333" style="3" customWidth="1"/>
    <col min="12" max="12" width="14" style="3" customWidth="1"/>
    <col min="13" max="13" width="65.6916666666667" style="3" customWidth="1"/>
    <col min="14" max="14" width="15.25" style="3" customWidth="1"/>
    <col min="15" max="15" width="19.8833333333333" style="3" customWidth="1"/>
    <col min="16" max="16" width="18.0333333333333" style="3" customWidth="1"/>
    <col min="17" max="17" width="15.3833333333333" style="3" customWidth="1"/>
    <col min="18" max="16384" width="9" style="3"/>
  </cols>
  <sheetData>
    <row r="1" ht="45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1" ht="330.6" spans="1:17">
      <c r="A3" s="7" t="s">
        <v>18</v>
      </c>
      <c r="B3" s="7" t="s">
        <v>19</v>
      </c>
      <c r="C3" s="7" t="s">
        <v>20</v>
      </c>
      <c r="D3" s="7" t="str">
        <f>_xlfn.DISPIMG("ID_EC22F441E06B4FE58F31A30A9BEC0685",1)</f>
        <v>=DISPIMG("ID_EC22F441E06B4FE58F31A30A9BEC0685",1)</v>
      </c>
      <c r="E3" s="8" t="s">
        <v>21</v>
      </c>
      <c r="F3" s="7" t="s">
        <v>22</v>
      </c>
      <c r="G3" s="7" t="s">
        <v>23</v>
      </c>
      <c r="H3" s="9" t="s">
        <v>24</v>
      </c>
      <c r="I3" s="7" t="s">
        <v>25</v>
      </c>
      <c r="J3" s="7" t="s">
        <v>26</v>
      </c>
      <c r="K3" s="7"/>
      <c r="L3" s="7" t="s">
        <v>27</v>
      </c>
      <c r="M3" s="10" t="s">
        <v>28</v>
      </c>
      <c r="N3" s="7" t="s">
        <v>29</v>
      </c>
      <c r="O3" s="11" t="s">
        <v>30</v>
      </c>
      <c r="P3" s="7" t="s">
        <v>31</v>
      </c>
      <c r="Q3" s="12">
        <v>0.1</v>
      </c>
    </row>
    <row r="4" s="2" customFormat="1" ht="330.6" spans="1:17">
      <c r="A4" s="7" t="s">
        <v>18</v>
      </c>
      <c r="B4" s="7" t="s">
        <v>19</v>
      </c>
      <c r="C4" s="7" t="s">
        <v>32</v>
      </c>
      <c r="D4" s="7" t="str">
        <f>_xlfn.DISPIMG("ID_1886D8347F534A3BB32C401F7CBFDF85",1)</f>
        <v>=DISPIMG("ID_1886D8347F534A3BB32C401F7CBFDF85",1)</v>
      </c>
      <c r="E4" s="8" t="s">
        <v>33</v>
      </c>
      <c r="F4" s="7" t="s">
        <v>22</v>
      </c>
      <c r="G4" s="7" t="s">
        <v>23</v>
      </c>
      <c r="H4" s="9" t="s">
        <v>24</v>
      </c>
      <c r="I4" s="7" t="s">
        <v>34</v>
      </c>
      <c r="J4" s="7" t="s">
        <v>35</v>
      </c>
      <c r="K4" s="7"/>
      <c r="L4" s="7" t="s">
        <v>27</v>
      </c>
      <c r="M4" s="10" t="s">
        <v>28</v>
      </c>
      <c r="N4" s="7" t="s">
        <v>29</v>
      </c>
      <c r="O4" s="11" t="s">
        <v>30</v>
      </c>
      <c r="P4" s="7" t="s">
        <v>31</v>
      </c>
      <c r="Q4" s="12">
        <v>0.2</v>
      </c>
    </row>
    <row r="5" s="2" customFormat="1" ht="330.6" spans="1:17">
      <c r="A5" s="7" t="s">
        <v>18</v>
      </c>
      <c r="B5" s="7" t="s">
        <v>19</v>
      </c>
      <c r="C5" s="7" t="s">
        <v>36</v>
      </c>
      <c r="D5" s="7" t="str">
        <f>_xlfn.DISPIMG("ID_9F4D4348BDE24D8A97FF0BF78D991F55",1)</f>
        <v>=DISPIMG("ID_9F4D4348BDE24D8A97FF0BF78D991F55",1)</v>
      </c>
      <c r="E5" s="8" t="s">
        <v>37</v>
      </c>
      <c r="F5" s="7" t="s">
        <v>22</v>
      </c>
      <c r="G5" s="7" t="s">
        <v>23</v>
      </c>
      <c r="H5" s="9" t="s">
        <v>24</v>
      </c>
      <c r="I5" s="7" t="s">
        <v>34</v>
      </c>
      <c r="J5" s="7" t="s">
        <v>35</v>
      </c>
      <c r="K5" s="7"/>
      <c r="L5" s="7" t="s">
        <v>27</v>
      </c>
      <c r="M5" s="10" t="s">
        <v>38</v>
      </c>
      <c r="N5" s="7" t="s">
        <v>29</v>
      </c>
      <c r="O5" s="11" t="s">
        <v>30</v>
      </c>
      <c r="P5" s="7" t="s">
        <v>31</v>
      </c>
      <c r="Q5" s="12">
        <v>0.2</v>
      </c>
    </row>
    <row r="6" s="2" customFormat="1" ht="330.6" spans="1:17">
      <c r="A6" s="7" t="s">
        <v>39</v>
      </c>
      <c r="B6" s="7" t="s">
        <v>19</v>
      </c>
      <c r="C6" s="7" t="s">
        <v>40</v>
      </c>
      <c r="D6" s="7" t="str">
        <f>_xlfn.DISPIMG("ID_F8BAA0066D91407795EF0D91489A007D",1)</f>
        <v>=DISPIMG("ID_F8BAA0066D91407795EF0D91489A007D",1)</v>
      </c>
      <c r="E6" s="8" t="s">
        <v>41</v>
      </c>
      <c r="F6" s="7" t="s">
        <v>22</v>
      </c>
      <c r="G6" s="7" t="s">
        <v>23</v>
      </c>
      <c r="H6" s="9" t="s">
        <v>24</v>
      </c>
      <c r="I6" s="7" t="s">
        <v>34</v>
      </c>
      <c r="J6" s="7" t="s">
        <v>35</v>
      </c>
      <c r="K6" s="7"/>
      <c r="L6" s="7" t="s">
        <v>27</v>
      </c>
      <c r="M6" s="10" t="s">
        <v>42</v>
      </c>
      <c r="N6" s="7" t="s">
        <v>29</v>
      </c>
      <c r="O6" s="11" t="s">
        <v>30</v>
      </c>
      <c r="P6" s="7" t="s">
        <v>31</v>
      </c>
      <c r="Q6" s="12">
        <v>0.2</v>
      </c>
    </row>
    <row r="7" s="2" customFormat="1" ht="273" customHeight="1" spans="1:17">
      <c r="A7" s="7" t="s">
        <v>18</v>
      </c>
      <c r="B7" s="7" t="s">
        <v>19</v>
      </c>
      <c r="C7" s="7" t="s">
        <v>43</v>
      </c>
      <c r="D7" s="7" t="str">
        <f>_xlfn.DISPIMG("ID_2D61FAAEA8A045F5BFCAC4F01E31DABD",1)</f>
        <v>=DISPIMG("ID_2D61FAAEA8A045F5BFCAC4F01E31DABD",1)</v>
      </c>
      <c r="E7" s="8" t="s">
        <v>44</v>
      </c>
      <c r="F7" s="7" t="s">
        <v>22</v>
      </c>
      <c r="G7" s="7" t="s">
        <v>45</v>
      </c>
      <c r="H7" s="9" t="s">
        <v>46</v>
      </c>
      <c r="I7" s="7" t="s">
        <v>24</v>
      </c>
      <c r="J7" s="7" t="s">
        <v>47</v>
      </c>
      <c r="K7" s="7"/>
      <c r="L7" s="7" t="s">
        <v>27</v>
      </c>
      <c r="M7" s="10" t="s">
        <v>48</v>
      </c>
      <c r="N7" s="7" t="s">
        <v>29</v>
      </c>
      <c r="O7" s="11" t="s">
        <v>30</v>
      </c>
      <c r="P7" s="7" t="s">
        <v>31</v>
      </c>
      <c r="Q7" s="12">
        <v>0.15</v>
      </c>
    </row>
    <row r="8" ht="141" customHeight="1"/>
    <row r="9" ht="44" customHeight="1"/>
    <row r="10" ht="44" customHeight="1"/>
    <row r="11" ht="44" customHeight="1"/>
    <row r="12" ht="44" customHeight="1"/>
  </sheetData>
  <mergeCells count="1">
    <mergeCell ref="A1:Q1"/>
  </mergeCells>
  <hyperlinks>
    <hyperlink ref="E3" r:id="rId1" display="https://haohuo.jinritemai.com/ecommerce/trade/detail/index.html?id=3604273252429633876&amp;origin_type=604"/>
    <hyperlink ref="E7" r:id="rId2" display="https://haohuo.jinritemai.com/ecommerce/trade/detail/index.html?id=3604274509974265194&amp;origin_type=604"/>
    <hyperlink ref="E4" r:id="rId3" display="https://haohuo.jinritemai.com/ecommerce/trade/detail/index.html?id=3604273490968107166&amp;origin_type=604"/>
    <hyperlink ref="E5" r:id="rId4" display="https://haohuo.jinritemai.com/ecommerce/trade/detail/index.html?id=3604273005703874224&amp;origin_type=604"/>
    <hyperlink ref="E6" r:id="rId5" display="https://haohuo.jinritemai.com/ecommerce/trade/detail/index.html?id=3604274765524822679&amp;origin_type=604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迷小boy-明杰</cp:lastModifiedBy>
  <dcterms:created xsi:type="dcterms:W3CDTF">2022-02-14T08:35:00Z</dcterms:created>
  <dcterms:modified xsi:type="dcterms:W3CDTF">2023-03-11T02:45:15Z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A5DCCEE713C34F749FE220FDE0A5DA95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eyJoZGlkIjoiZjVjODBhM2M4NjFkOWQyYWI2MDQ3NTBjNGQ0YzNjNWMifQ==</vt:lpwstr>
  </property>
</Properties>
</file>