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7-8月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6933D85B4EC94F838EAE42DD56A01A7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25575" y="5791835"/>
          <a:ext cx="1195070" cy="12045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D48D2AB512E14E77A9D8E35A50BE99A3" descr="0c47c8751188223e26589651c5e234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97100" y="7294880"/>
          <a:ext cx="7627620" cy="7632700"/>
        </a:xfrm>
        <a:prstGeom prst="rect">
          <a:avLst/>
        </a:prstGeom>
      </xdr:spPr>
    </xdr:pic>
  </etc:cellImage>
  <etc:cellImage>
    <xdr:pic>
      <xdr:nvPicPr>
        <xdr:cNvPr id="8" name="ID_47A5334162D0499880DD564428AD9E84" descr="8875807d1e2dd6bdba2736e8104762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68500" y="5543550"/>
          <a:ext cx="7626985" cy="7623175"/>
        </a:xfrm>
        <a:prstGeom prst="rect">
          <a:avLst/>
        </a:prstGeom>
      </xdr:spPr>
    </xdr:pic>
  </etc:cellImage>
  <etc:cellImage>
    <xdr:pic>
      <xdr:nvPicPr>
        <xdr:cNvPr id="2" name="ID_CA83BF548A9A43C59104BFF284E7EE36" descr="e70e8156151a968c1aea9c95df141c8f_ITEM_IMAGE-2701964687-d6417b33b0e34ef3b66131883311efa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92375" y="4403725"/>
          <a:ext cx="7613650" cy="76327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<sst xmlns="http://schemas.openxmlformats.org/spreadsheetml/2006/main" count="64" uniqueCount="52">
  <si>
    <t>序号</t>
  </si>
  <si>
    <t>店铺名称</t>
  </si>
  <si>
    <t>产品图片</t>
  </si>
  <si>
    <t>产品名</t>
  </si>
  <si>
    <t>产品链接</t>
  </si>
  <si>
    <t>页面价</t>
  </si>
  <si>
    <t>直播间价（领多少元券，数量填多少，到手价多少+是否有赠品）</t>
  </si>
  <si>
    <t>优惠力度（优惠券额度）</t>
  </si>
  <si>
    <t>优惠方式（详情页领券还是弹券还是拍立减）</t>
  </si>
  <si>
    <t>佣金</t>
  </si>
  <si>
    <t>产品卖点</t>
  </si>
  <si>
    <t>带过的达人</t>
  </si>
  <si>
    <t>爆品
16个大挞皮*2+500克原味挞液*2</t>
  </si>
  <si>
    <t>https://app.kwaixiaodian.com/merchant/shop/detail?id=4164529513228</t>
  </si>
  <si>
    <t>59.8两套
29.9元/套</t>
  </si>
  <si>
    <t>直接拍</t>
  </si>
  <si>
    <t>拍立减</t>
  </si>
  <si>
    <t>【品牌背书】幸福西饼15年专研西点，年成交额突破30亿，3亿+人次消费数据 。2021年中国食品饮料行业创新力榜-最具影响力*行业品牌，幸福西饼荣获“2018年度食品行业最受网民欢迎品牌”
1、0反式脂肪、0防腐剂（必播）
反式脂肪会增加心血管疾病发生的风险，很多商家为了改善口感会使用反式脂肪幸福西饼13年大品牌，不使用反式脂肪、不添加防腐剂，安全健康，小孩老人放心吃。
2、口感酥脆远超市面蛋挞，不油腻（必播）
用的是国际公认高品质的“加拿大红春小麦”；起酥用“花旗特种酥皮油”。
加上幸福西饼200+门店、500+中央厨房，研发团队不断调试，还原正宗的葡式蛋挞，鲜酥不腻。
3、一枚只要1块多（必播）
KFC一枚蛋挞要卖到8至9元，直播间到手只要1块多，新鲜现烤，想吃就吃。
4、方便快捷，一倒一烤就可以
5、烤箱、空气炸锅都可使用
6、自带锡纸托，拿取方便，不用再买工具
7、顺丰冷链秒发货，98%地区第二天能到</t>
  </si>
  <si>
    <t>薇娅、蜜蜂惊喜社、琦儿、浪胃仙、郝邵文等</t>
  </si>
  <si>
    <t>5分钟即食披萨
6英寸/180g/盒
口味：臻选*2+奥尔良*2+夏威夷*2</t>
  </si>
  <si>
    <t>https://app.kwaixiaodian.com/merchant/shop/detail?id=4765167734228</t>
  </si>
  <si>
    <t>158/6盒</t>
  </si>
  <si>
    <t>88元/6盒</t>
  </si>
  <si>
    <t>【品牌背书】幸福西饼15年专研西点，年成交额突破30亿，3亿+人次消费数据 。2021年中国食品饮料行业创新力榜-最具影响力*行业品牌，幸福西饼荣获“2018年度食品行业最受网民欢迎品牌”
【消费痛点】：披萨类目受众广泛，小到3岁小孩，大到70岁老人，均可食用。越来越多的消费者开始注重健康，尽量不点外卖，选择自己做。幸福西饼披萨，5分钟加热即食，进口原料，极速锁鲜，方便快捷
【产品介绍】
①　臻选口味：使用来自世界500强品牌——荷美尔的牛肉粒、萨拉米肠
②  夏威夷口味：泰国进口菠萝粒、火腿含肉量≥65%
③  奥尔良口味：使用大块鸡腿肉（非鸡胸肉）
④  番茄酱：使用100%意大利进口番茄酱（自然熟成的番茄，非人工催熟，口味纯正浓郁）
⑤  芝士：使用醇正丹麦进口马苏里拉芝士（生牛乳发酵，非奶粉发酵，拉丝效果好，奶香味更浓郁）
产品优势：1、差异化饼底配方
①　中粮公司披萨专用小麦粉，更有针对性②　搭配2%麦麸，膳食纤维和B类维生素丰富③　饼底使用特殊发酵工艺，酥松香脆不发硬
2、差异化工艺：①　果蔬配菜使用“零下40℃极速锁鲜工艺”，水分足、营养高、色泽鲜亮。
3、通过ISO22000食品质量管理体系认证、20个项目型检，且全部符合标准，安全有保证。
【使用方式】：预先解冻15mins，
①　烤箱上火230度，预热15分钟后开始烤制，时间7分钟左右②　空气炸锅200度5-7分钟 
③　平底锅小火先煎2分钟，加入2勺水（约15ml）闷1-2分钟至水收干，开盖再煎2-3分钟即可
【应用场景】：早餐，午餐，下午茶，家庭聚会等
【禁忌人群】：麸质及其他原材料过敏者谨慎食用
【机制】：88元/6盒；甄选*2+奥尔良*2+夏威夷*2。每盒180g/6英寸</t>
  </si>
  <si>
    <t>东方甄选、李佳琦、蜜蜂惊喜社、琦儿、疯狂小杨哥、五五、十三、陈小硕等</t>
  </si>
  <si>
    <t>幸福西饼酥脆薄底披萨
110g/盒
口味：薯角培根*2+奥尔良*2+夏威夷*2+奥蕉波娜娜</t>
  </si>
  <si>
    <t>https://app.kwaixiaodian.com/merchant/shop/detail?id=20081483661687</t>
  </si>
  <si>
    <t>138/6盒</t>
  </si>
  <si>
    <t>88元/8盒</t>
  </si>
  <si>
    <t xml:space="preserve">披萨类目受众广泛，小到3岁小孩，大到70岁老人，均可食用。越来越多的消费者开始注重健康，选择自己做：便宜又健康。
一、饼底为特殊酥脆薄底，区别普通披萨饼，加入蛋、奶、黄油，口感香酥更营养，更适合国人口味
1.安佳黄油开酥，更酥更薄更脆
2.加入巴氏杀菌全蛋液，无沙门氏菌风险
3.新西兰恒天然奶粉
二、芝士为100%安佳原制马苏里拉芝士，非再制，少添加，拉丝效果好
三、酱料用博洛尼亚风味肉酱，比普通披萨酱减少酸度，增加肉香，更适合国人口味
四、工艺介绍：
①　果蔬配菜使用“零下40℃极速锁鲜工艺”，水分足、营养高、色泽鲜亮。
产品口感及风味介绍：饼底使用特殊发酵工艺，酥松香脆不发硬
产品亮点/声称介绍：进口原料
五、操作便捷，烤箱、空炸、微波炉均可制作，最快只要4分钟
1. 烤箱：披萨提前解冻，烤箱预热后200℃10分钟，酥脆口感
2. 空炸：披萨提前解冻，190℃6分钟，边酥脆，中间酥软，一次尝到两种饼底口感
3. 微波炉：披萨提前解冻，高火4分钟，绵软口感
</t>
  </si>
  <si>
    <t>东方甄选、刘维、蜜蜂惊喜社、琦儿、疯狂小杨哥等</t>
  </si>
  <si>
    <t>【直播专享】幸福西饼星级法式原味可颂黄油牛角包自烤面包</t>
  </si>
  <si>
    <t>https://app.kwaixiaodian.com/merchant/shop/detail?id=15180348626228</t>
  </si>
  <si>
    <t>118/3盒</t>
  </si>
  <si>
    <t>78/3盒（每盒4个）
到手12个</t>
  </si>
  <si>
    <t xml:space="preserve">【品牌背书】幸福西饼15年专研西点，年成交额突破30亿，3亿+人次消费数据 。2021年中国食品饮料行业创新力榜-最具影响力*行业品牌，幸福西饼荣获“2018年度食品行业最受网民欢迎品牌”
1）原料
1.幸福西饼品牌指定丹麦面包专用粉
2.天然动物黄油——荷兰皇家品牌菲仕兰黄油（82%乳脂含量）
（2）工艺
1.3次折叠，4次压薄，27大层
2.48层滚3圈，最厚部位6层叠加，共288小层。层次分明，气孔明显。
3.-30°急冻锁鲜技术
（3）配方健康安全 7大0添加
①0反式脂肪酸 ②0防腐剂 ③0人造黄油 ④0香精 ⑤0色素 ⑥0棕榈油 ⑦0植物油脂
（4）做法方便快捷（无需解冻）
1.软韧口感
①　已预烘烤至9成熟，拆开即食
②　微波炉中火加热1分钟
总价值78元，直播价66元。
</t>
  </si>
  <si>
    <t>新品-君君辅食记</t>
  </si>
  <si>
    <t>【直播专享】幸福西饼爆浆芝士卷酒肉榴莲鸡肉早餐速食
牛肉*2+鸡肉*2+榴莲*2</t>
  </si>
  <si>
    <t>https://haohuo.jinritemai.com/ecommerce/trade/detail/index.html?id=3580658957221505136&amp;origin_type=604</t>
  </si>
  <si>
    <t>129/6盒</t>
  </si>
  <si>
    <t>79.8/6盒</t>
  </si>
  <si>
    <t xml:space="preserve">【品牌背书】幸福西饼15年专研西点，年成交额突破30亿，3亿+人次消费数据 。2021年中国食品饮料行业创新力榜-最具影响力*行业品牌，幸福西饼荣获“2018年度食品行业最受网民欢迎品牌”二、卖点：
（【产品优势】0防腐剂，0发泡剂，4℃低温2次醒发，手工制作
原料优势
1.使用安佳原制马苏里拉芝士，拉丝更长，奶香更浓。（非再制马苏，原制芝士1公斤由10公斤牛奶
浓缩而成，营养高、添加剂少）
2.牛肉味：进口谷饲牛肉，多汁细嫩，没有筋膜不卡牙
3.鸡肉味：大块鸡肉，正宗奥尔良风味
4.卷皮使用天然酵母发酵（非膨松剂，自然蓬松酥脆）
工艺优势
1.100%纯手工制作，4°低温2次醒发，麦香更浓郁
2.聘请了台湾名厨调味，风味和谐，更适合国人胃口
差异化工艺
0反式脂肪酸、0膨松剂、0添加防腐剂
</t>
  </si>
  <si>
    <t>新品</t>
  </si>
  <si>
    <t>甜小点蛋挞套装
（500g蛋挞液+16个蛋挞皮）</t>
  </si>
  <si>
    <t>https://app.kwaixiaodian.com/merchant/shop/detail?id=4622708213228</t>
  </si>
  <si>
    <t>59.9/套</t>
  </si>
  <si>
    <t>2套到手69.8
套均价34.9元</t>
  </si>
  <si>
    <t>【品牌背书】幸福西饼15年专研西点，年成交额突破30亿，3亿+人次消费数据 。2021年中国食品饮料行业创新力榜-最具影响力*行业品牌，幸福西饼荣获“2018年度食品行业最受网民欢迎品牌”
产品口感及风味介绍：经典原香味，蛋香、奶香、麦香交织。挞皮香酥掉渣，挞液滑嫩顺口。挞皮挞液整套均加入安佳黄油，香味叠加，自然浓郁。层高起酥明显，不腻不油底。
原料优势：
挞皮：安佳黄油开酥，低筋澳洲小麦粉和面，赤藓糖醇代替蔗糖
挞液：安佳黄油、稀奶油，恒天然乳粉，巴氏杀菌全蛋液，赤藓糖醇、罗汉果甜苷代替蔗糖
工艺介绍：
1、冰水和面 挞皮延展性好 酥度高口感更好2、手工开酥 层次更分明  层高约同类产品两倍
产品亮点（市场差异化）：
健康优势明显：行业首创8项0添加、挞皮挞液均0蔗糖、配料表简单、对比同类产品卡路里明显降低（对比原味，每套降卡895）、高纤食品
口感好：挞皮挞液均加入安佳黄油，保证口感香味；均以赤藓糖醇代替蔗糖，清甜不腻
建议宣传点：
1、刷新产品标准的健康蛋挞（8项0添加、0蔗糖、配料简单、卡路里降低、高膳食纤维）2、15年品牌历史，三大烘焙品牌之一
3、空气炸锅、烤箱都能用，15分钟满屋飘香4、1比1配比，皮和液用量刚好匹配5、自带锡纸托，使用方便不再买工具
制作方法：
室温解冻后，挞液倒8分满
空气炸锅——180度约15分钟；烤箱——200度约15分钟
食用注意事项：小心烫口，建议出炉后稍晾5分钟左右再食用
禁忌人群：对含麸质的谷物及其制品、大豆及其制品、乳及乳制品过敏人群</t>
  </si>
  <si>
    <t>东方甄选、贾乃亮、包文婧、交个朋友、琦儿等</t>
  </si>
  <si>
    <t>幸福西饼自烤烘焙提货卡兑换卡披萨可颂芝士卷食材
新年大礼包
1.经典披萨系列（7盒）七口味各一
2.爆浆芝士卷系列（3盒）
爆浆牛肉芝士卷+爆浆鸡肉芝士卷+爆浆榴莲芝士卷
3.自烤可颂系列（8枚）
原味黄油预制牛角包</t>
  </si>
  <si>
    <t>https://detail.tmall.com/item.htm?abbucket=7&amp;id=695708756943&amp;rn=45a656729ef638794e206b9eb71ef516&amp;spm=a1z10.3-b-s.w4011-23582357366.173.28e96dddDNxaFQ&amp;skuId=4940345577245</t>
  </si>
  <si>
    <t>【品牌背书】幸福西饼15年专研西点，年成交额突破30亿，3亿+人次消费数据 。2021年中国食品饮料行业创新力榜-最具影响力*行业品牌，幸福西饼荣获“2018年度食品行业最受网民欢迎品牌”原料优势
1.使用赤藓糖醇、罗汉果甜苷等植物0卡糖代替白砂糖（清甜不腻，好吃不伤牙）
2.新西兰恒天然集团乳粉
3.巴氏杀菌蛋液
4.挞皮加入安佳黄油（含量≥8%）
差异化工艺优势
1.挞液含46g膳食纤维（约等于2.8kg西蓝花所含膳食纤维）
2.每套降卡494千卡路里（约等于4碗米饭（400g）的热量）
4.冰水和面 挞皮延展性好 酥度高口感更好
4.18道工艺打磨，48层起酥，层层酥脆
健康安全
1.0添加蔗糖
2.0反式脂肪酸
3.0添加防腐剂
4.0添加色素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</si>
</sst>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color rgb="FFFFFFFF"/>
      <name val="宋体"/>
      <charset val="134"/>
    </font>
    <font>
      <b/>
      <sz val="12"/>
      <color rgb="FFFF0000"/>
      <name val="宋体"/>
      <charset val="134"/>
    </font>
    <font>
      <sz val="18"/>
      <color rgb="FF000000"/>
      <name val="微软雅黑"/>
      <charset val="134"/>
    </font>
    <font>
      <sz val="12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sz val="18"/>
      <name val="微软雅黑"/>
      <charset val="134"/>
    </font>
    <font>
      <sz val="12"/>
      <color rgb="FFFF0000"/>
      <name val="微软雅黑"/>
      <charset val="134"/>
    </font>
    <font>
      <sz val="12"/>
      <color theme="1"/>
      <name val="微软雅黑"/>
      <charset val="134"/>
    </font>
    <font>
      <u/>
      <sz val="11"/>
      <color rgb="FF800080"/>
      <name val="宋体"/>
      <charset val="0"/>
      <scheme val="minor"/>
    </font>
    <font>
      <sz val="12"/>
      <color rgb="FFFF0000"/>
      <name val="宋体"/>
      <charset val="134"/>
      <scheme val="minor"/>
    </font>
    <font>
      <sz val="10.5"/>
      <color rgb="FF12141A"/>
      <name val="Segoe UI"/>
      <charset val="134"/>
    </font>
    <font>
      <sz val="10.5"/>
      <color rgb="FF12141A"/>
      <name val="宋体"/>
      <charset val="134"/>
    </font>
    <font>
      <u/>
      <sz val="11"/>
      <color rgb="FF80008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9" borderId="5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6" fillId="13" borderId="8" applyNumberFormat="0" applyAlignment="0" applyProtection="0">
      <alignment vertical="center"/>
    </xf>
    <xf numFmtId="0" fontId="27" fillId="13" borderId="4" applyNumberFormat="0" applyAlignment="0" applyProtection="0">
      <alignment vertical="center"/>
    </xf>
    <xf numFmtId="0" fontId="28" fillId="14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1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1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10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0" fillId="0" borderId="1" xfId="1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4" fillId="0" borderId="1" xfId="1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1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9" fontId="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8.jpeg"/><Relationship Id="rId3" Type="http://schemas.openxmlformats.org/officeDocument/2006/relationships/image" Target="media/image7.jpeg"/><Relationship Id="rId2" Type="http://schemas.openxmlformats.org/officeDocument/2006/relationships/image" Target="media/image6.jpeg"/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22860</xdr:colOff>
      <xdr:row>2</xdr:row>
      <xdr:rowOff>38100</xdr:rowOff>
    </xdr:from>
    <xdr:to>
      <xdr:col>3</xdr:col>
      <xdr:colOff>1031875</xdr:colOff>
      <xdr:row>2</xdr:row>
      <xdr:rowOff>38100</xdr:rowOff>
    </xdr:to>
    <xdr:pic>
      <xdr:nvPicPr>
        <xdr:cNvPr id="4" name="图片 3" descr="蛋挞套装透明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03805" y="3327400"/>
          <a:ext cx="100901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2</xdr:row>
      <xdr:rowOff>68580</xdr:rowOff>
    </xdr:from>
    <xdr:to>
      <xdr:col>3</xdr:col>
      <xdr:colOff>1021080</xdr:colOff>
      <xdr:row>2</xdr:row>
      <xdr:rowOff>1066800</xdr:rowOff>
    </xdr:to>
    <xdr:pic>
      <xdr:nvPicPr>
        <xdr:cNvPr id="2" name="图片 1" descr="e943c32e6b17ab91c611de217cdd50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03805" y="3357880"/>
          <a:ext cx="998220" cy="99822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</xdr:row>
      <xdr:rowOff>200660</xdr:rowOff>
    </xdr:from>
    <xdr:to>
      <xdr:col>3</xdr:col>
      <xdr:colOff>1087120</xdr:colOff>
      <xdr:row>4</xdr:row>
      <xdr:rowOff>1154430</xdr:rowOff>
    </xdr:to>
    <xdr:pic>
      <xdr:nvPicPr>
        <xdr:cNvPr id="8" name="图片 7" descr="可颂主图100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14295" y="5699760"/>
          <a:ext cx="953770" cy="95377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6</xdr:row>
      <xdr:rowOff>50800</xdr:rowOff>
    </xdr:from>
    <xdr:to>
      <xdr:col>3</xdr:col>
      <xdr:colOff>1005205</xdr:colOff>
      <xdr:row>6</xdr:row>
      <xdr:rowOff>1037590</xdr:rowOff>
    </xdr:to>
    <xdr:pic>
      <xdr:nvPicPr>
        <xdr:cNvPr id="3" name="图片 2" descr="lQLPJxZmJal6JdjNAyDNAyCwgDBnyer0TTcCqGyUmwD4AA_800_8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96185" y="8648700"/>
          <a:ext cx="989965" cy="986790"/>
        </a:xfrm>
        <a:prstGeom prst="rect">
          <a:avLst/>
        </a:prstGeom>
      </xdr:spPr>
    </xdr:pic>
    <xdr:clientData/>
  </xdr:twoCellAnchor>
  <xdr:twoCellAnchor>
    <xdr:from>
      <xdr:col>3</xdr:col>
      <xdr:colOff>22860</xdr:colOff>
      <xdr:row>3</xdr:row>
      <xdr:rowOff>38100</xdr:rowOff>
    </xdr:from>
    <xdr:to>
      <xdr:col>3</xdr:col>
      <xdr:colOff>1031875</xdr:colOff>
      <xdr:row>3</xdr:row>
      <xdr:rowOff>38100</xdr:rowOff>
    </xdr:to>
    <xdr:pic>
      <xdr:nvPicPr>
        <xdr:cNvPr id="5" name="图片 4" descr="蛋挞套装透明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03805" y="4432300"/>
          <a:ext cx="1009015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app.kwaixiaodian.com/merchant/shop/detail?id=20081483661687" TargetMode="External"/><Relationship Id="rId8" Type="http://schemas.openxmlformats.org/officeDocument/2006/relationships/hyperlink" Target="https://app.kwaixiaodian.com/merchant/shop/detail?id=4622708213228" TargetMode="External"/><Relationship Id="rId7" Type="http://schemas.openxmlformats.org/officeDocument/2006/relationships/hyperlink" Target="https://app.kwaixiaodian.com/merchant/shop/detail?id=4164529513228" TargetMode="External"/><Relationship Id="rId6" Type="http://schemas.openxmlformats.org/officeDocument/2006/relationships/hyperlink" Target="https://app.kwaixiaodian.com/merchant/shop/list?id=2432073228&amp;webviewClose=false&amp;biz=merchant&amp;layoutType=4&amp;enableWK=1&amp;_refer=https%3A%2F%2Fapp.kwaixiaodian.com%2Fmerchant%2Fshop%2Fdetail&amp;__launch_options__=%7B%22enableLoading%22%3Atrue,%22enableProcess%22" TargetMode="External"/><Relationship Id="rId5" Type="http://schemas.openxmlformats.org/officeDocument/2006/relationships/hyperlink" Target="https://detail.tmall.com/item.htm?abbucket=7&amp;id=695708756943&amp;rn=45a656729ef638794e206b9eb71ef516&amp;spm=a1z10.3-b-s.w4011-23582357366.173.28e96dddDNxaFQ&amp;skuId=4940345577245" TargetMode="External"/><Relationship Id="rId4" Type="http://schemas.openxmlformats.org/officeDocument/2006/relationships/hyperlink" Target="https://haohuo.jinritemai.com/ecommerce/trade/detail/index.html?id=3580658957221505136&amp;origin_type=604" TargetMode="External"/><Relationship Id="rId3" Type="http://schemas.openxmlformats.org/officeDocument/2006/relationships/hyperlink" Target="https://app.kwaixiaodian.com/merchant/shop/detail?id=15180348626228" TargetMode="External"/><Relationship Id="rId2" Type="http://schemas.openxmlformats.org/officeDocument/2006/relationships/hyperlink" Target="https://app.kwaixiaodian.com/merchant/shop/detail?id=4765167734228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0"/>
  <sheetViews>
    <sheetView tabSelected="1" workbookViewId="0">
      <selection activeCell="K3" sqref="K3"/>
    </sheetView>
  </sheetViews>
  <sheetFormatPr defaultColWidth="9" defaultRowHeight="13.5"/>
  <cols>
    <col min="1" max="1" width="8.33333333333333" customWidth="1"/>
    <col min="3" max="4" width="15.225" customWidth="1"/>
    <col min="5" max="5" width="22.8916666666667" customWidth="1"/>
    <col min="6" max="6" width="18" customWidth="1"/>
    <col min="7" max="7" width="9.89166666666667" customWidth="1"/>
    <col min="8" max="8" width="20.225" customWidth="1"/>
    <col min="9" max="10" width="13.3333333333333" customWidth="1"/>
    <col min="11" max="11" width="9.10833333333333" customWidth="1"/>
    <col min="12" max="12" width="57.775" customWidth="1"/>
    <col min="20" max="20" width="12.5"/>
  </cols>
  <sheetData>
    <row r="1" ht="64" customHeight="1" spans="1:24">
      <c r="A1" s="5" t="s">
        <v>0</v>
      </c>
      <c r="B1" s="5" t="s">
        <v>1</v>
      </c>
      <c r="C1" s="5"/>
      <c r="D1" s="5" t="s">
        <v>2</v>
      </c>
      <c r="E1" s="5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26" t="s">
        <v>10</v>
      </c>
      <c r="M1" s="26" t="s">
        <v>11</v>
      </c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</row>
    <row r="2" s="1" customFormat="1" ht="195" customHeight="1" spans="1:27">
      <c r="A2" s="7">
        <v>1</v>
      </c>
      <c r="B2" s="8"/>
      <c r="C2" s="9"/>
      <c r="D2" s="10" t="str">
        <f>_xlfn.DISPIMG("ID_47A5334162D0499880DD564428AD9E84",1)</f>
        <v>=DISPIMG("ID_47A5334162D0499880DD564428AD9E84",1)</v>
      </c>
      <c r="E2" s="11" t="s">
        <v>12</v>
      </c>
      <c r="F2" s="9" t="s">
        <v>13</v>
      </c>
      <c r="G2" s="11">
        <v>99.8</v>
      </c>
      <c r="H2" s="12" t="s">
        <v>14</v>
      </c>
      <c r="I2" s="8" t="s">
        <v>15</v>
      </c>
      <c r="J2" s="8" t="s">
        <v>16</v>
      </c>
      <c r="K2" s="28">
        <v>0.2</v>
      </c>
      <c r="L2" s="29" t="s">
        <v>17</v>
      </c>
      <c r="M2" s="11" t="s">
        <v>18</v>
      </c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/>
      <c r="Z2"/>
      <c r="AA2" s="3"/>
    </row>
    <row r="3" s="2" customFormat="1" ht="87" customHeight="1" spans="1:25">
      <c r="A3" s="7">
        <v>2</v>
      </c>
      <c r="B3" s="8"/>
      <c r="C3" s="9"/>
      <c r="D3" s="13"/>
      <c r="E3" s="8" t="s">
        <v>19</v>
      </c>
      <c r="F3" s="14" t="s">
        <v>20</v>
      </c>
      <c r="G3" s="8" t="s">
        <v>21</v>
      </c>
      <c r="H3" s="15" t="s">
        <v>22</v>
      </c>
      <c r="I3" s="8" t="s">
        <v>15</v>
      </c>
      <c r="J3" s="8" t="s">
        <v>16</v>
      </c>
      <c r="K3" s="28">
        <v>0.2</v>
      </c>
      <c r="L3" s="8" t="s">
        <v>23</v>
      </c>
      <c r="M3" s="8" t="s">
        <v>24</v>
      </c>
      <c r="N3" s="27"/>
      <c r="O3" s="27"/>
      <c r="P3" s="27"/>
      <c r="Q3" s="27"/>
      <c r="R3" s="33"/>
      <c r="S3" s="33"/>
      <c r="T3" s="33"/>
      <c r="U3" s="33"/>
      <c r="V3" s="33"/>
      <c r="W3" s="33"/>
      <c r="X3" s="33"/>
      <c r="Y3" s="34"/>
    </row>
    <row r="4" s="2" customFormat="1" ht="87" customHeight="1" spans="1:25">
      <c r="A4" s="7">
        <v>3</v>
      </c>
      <c r="B4" s="8"/>
      <c r="C4" s="9"/>
      <c r="D4" s="13" t="str">
        <f>_xlfn.DISPIMG("ID_CA83BF548A9A43C59104BFF284E7EE36",1)</f>
        <v>=DISPIMG("ID_CA83BF548A9A43C59104BFF284E7EE36",1)</v>
      </c>
      <c r="E4" s="8" t="s">
        <v>25</v>
      </c>
      <c r="F4" s="16" t="s">
        <v>26</v>
      </c>
      <c r="G4" s="8" t="s">
        <v>27</v>
      </c>
      <c r="H4" s="15" t="s">
        <v>28</v>
      </c>
      <c r="I4" s="8" t="s">
        <v>15</v>
      </c>
      <c r="J4" s="8" t="s">
        <v>16</v>
      </c>
      <c r="K4" s="28">
        <v>0.2</v>
      </c>
      <c r="L4" s="8" t="s">
        <v>29</v>
      </c>
      <c r="M4" s="8" t="s">
        <v>30</v>
      </c>
      <c r="N4" s="27"/>
      <c r="O4" s="27"/>
      <c r="P4" s="27"/>
      <c r="Q4" s="27"/>
      <c r="R4" s="33"/>
      <c r="S4" s="33"/>
      <c r="T4" s="33"/>
      <c r="U4" s="33"/>
      <c r="V4" s="33"/>
      <c r="W4" s="33"/>
      <c r="X4" s="33"/>
      <c r="Y4" s="34"/>
    </row>
    <row r="5" ht="122" customHeight="1" spans="1:24">
      <c r="A5" s="7">
        <v>4</v>
      </c>
      <c r="B5" s="8"/>
      <c r="C5" s="9"/>
      <c r="D5" s="1"/>
      <c r="E5" s="17" t="s">
        <v>31</v>
      </c>
      <c r="F5" s="18" t="s">
        <v>32</v>
      </c>
      <c r="G5" s="19" t="s">
        <v>33</v>
      </c>
      <c r="H5" s="15" t="s">
        <v>34</v>
      </c>
      <c r="I5" s="8" t="s">
        <v>15</v>
      </c>
      <c r="J5" s="8" t="s">
        <v>16</v>
      </c>
      <c r="K5" s="28">
        <v>0.2</v>
      </c>
      <c r="L5" s="30" t="s">
        <v>35</v>
      </c>
      <c r="M5" s="8" t="s">
        <v>36</v>
      </c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="3" customFormat="1" ht="122" customHeight="1" spans="1:26">
      <c r="A6" s="7">
        <v>5</v>
      </c>
      <c r="B6" s="8"/>
      <c r="C6" s="9"/>
      <c r="D6" s="20" t="str">
        <f>_xlfn.DISPIMG("ID_6933D85B4EC94F838EAE42DD56A01A75",1)</f>
        <v>=DISPIMG("ID_6933D85B4EC94F838EAE42DD56A01A75",1)</v>
      </c>
      <c r="E6" s="21" t="s">
        <v>37</v>
      </c>
      <c r="F6" s="22" t="s">
        <v>38</v>
      </c>
      <c r="G6" s="23" t="s">
        <v>39</v>
      </c>
      <c r="H6" s="24" t="s">
        <v>40</v>
      </c>
      <c r="I6" s="8" t="s">
        <v>15</v>
      </c>
      <c r="J6" s="8" t="s">
        <v>16</v>
      </c>
      <c r="K6" s="28">
        <v>0.2</v>
      </c>
      <c r="L6" s="2" t="s">
        <v>41</v>
      </c>
      <c r="M6" s="23" t="s">
        <v>42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/>
      <c r="Z6"/>
    </row>
    <row r="7" s="2" customFormat="1" ht="87" customHeight="1" spans="1:25">
      <c r="A7" s="7">
        <v>6</v>
      </c>
      <c r="B7" s="8"/>
      <c r="C7" s="9"/>
      <c r="D7" s="13"/>
      <c r="E7" s="8" t="s">
        <v>43</v>
      </c>
      <c r="F7" s="14" t="s">
        <v>44</v>
      </c>
      <c r="G7" s="8" t="s">
        <v>45</v>
      </c>
      <c r="H7" s="15" t="s">
        <v>46</v>
      </c>
      <c r="I7" s="8" t="s">
        <v>15</v>
      </c>
      <c r="J7" s="8" t="s">
        <v>16</v>
      </c>
      <c r="K7" s="28">
        <v>0.2</v>
      </c>
      <c r="L7" s="8" t="s">
        <v>47</v>
      </c>
      <c r="M7" s="8" t="s">
        <v>48</v>
      </c>
      <c r="N7" s="27"/>
      <c r="O7" s="27"/>
      <c r="P7" s="27"/>
      <c r="Q7" s="27"/>
      <c r="R7" s="33"/>
      <c r="S7" s="33"/>
      <c r="T7" s="33"/>
      <c r="U7" s="33"/>
      <c r="V7" s="33"/>
      <c r="W7" s="33"/>
      <c r="X7" s="33"/>
      <c r="Y7" s="34"/>
    </row>
    <row r="8" s="4" customFormat="1" ht="299.25" spans="1:26">
      <c r="A8" s="7">
        <v>7</v>
      </c>
      <c r="B8" s="8"/>
      <c r="C8" s="9"/>
      <c r="D8" s="2" t="str">
        <f>_xlfn.DISPIMG("ID_D48D2AB512E14E77A9D8E35A50BE99A3",1)</f>
        <v>=DISPIMG("ID_D48D2AB512E14E77A9D8E35A50BE99A3",1)</v>
      </c>
      <c r="E8" s="11" t="s">
        <v>49</v>
      </c>
      <c r="F8" s="25" t="s">
        <v>50</v>
      </c>
      <c r="G8" s="11">
        <v>398</v>
      </c>
      <c r="H8" s="24">
        <v>188</v>
      </c>
      <c r="I8" s="8" t="s">
        <v>15</v>
      </c>
      <c r="J8" s="8" t="s">
        <v>16</v>
      </c>
      <c r="K8" s="28">
        <v>0.2</v>
      </c>
      <c r="L8" s="31" t="s">
        <v>51</v>
      </c>
      <c r="M8" s="32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/>
      <c r="Z8"/>
    </row>
    <row r="9" spans="13:24"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3:24"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3:24"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3:24"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3:24"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3:24"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3:24"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3:24"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3:24"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3:24"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3:24"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3:24"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3:24"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3:24"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3:24"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4" spans="13:24"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</row>
    <row r="25" spans="13:24"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</row>
    <row r="26" spans="13:24"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</row>
    <row r="27" spans="13:24"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</row>
    <row r="28" spans="13:24"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</row>
    <row r="29" spans="13:24"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</row>
    <row r="30" spans="13:24"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13:24"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</row>
    <row r="32" spans="13:24"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13:24"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</row>
    <row r="34" spans="13:24"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</row>
    <row r="35" spans="13:24"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</row>
    <row r="36" spans="13:24"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</row>
    <row r="37" spans="13:24"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</row>
    <row r="38" spans="13:13">
      <c r="M38" s="27"/>
    </row>
    <row r="39" spans="13:13">
      <c r="M39" s="27"/>
    </row>
    <row r="40" spans="13:13">
      <c r="M40" s="27"/>
    </row>
  </sheetData>
  <mergeCells count="2">
    <mergeCell ref="B2:B8"/>
    <mergeCell ref="C2:C8"/>
  </mergeCells>
  <hyperlinks>
    <hyperlink ref="F3" r:id="rId2" display="https://app.kwaixiaodian.com/merchant/shop/detail?id=4765167734228" tooltip="https://app.kwaixiaodian.com/merchant/shop/detail?id=4765167734228"/>
    <hyperlink ref="F5" r:id="rId3" display="https://app.kwaixiaodian.com/merchant/shop/detail?id=15180348626228"/>
    <hyperlink ref="F6" r:id="rId4" display="https://haohuo.jinritemai.com/ecommerce/trade/detail/index.html?id=3580658957221505136&amp;origin_type=604"/>
    <hyperlink ref="F8" r:id="rId5" display="https://detail.tmall.com/item.htm?abbucket=7&amp;id=695708756943&amp;rn=45a656729ef638794e206b9eb71ef516&amp;spm=a1z10.3-b-s.w4011-23582357366.173.28e96dddDNxaFQ&amp;skuId=4940345577245"/>
    <hyperlink ref="C2" r:id="rId6"/>
    <hyperlink ref="F2" r:id="rId7" display="https://app.kwaixiaodian.com/merchant/shop/detail?id=4164529513228"/>
    <hyperlink ref="F7" r:id="rId8" display="https://app.kwaixiaodian.com/merchant/shop/detail?id=4622708213228" tooltip="https://app.kwaixiaodian.com/merchant/shop/detail?id=4622708213228"/>
    <hyperlink ref="F4" r:id="rId9" display="https://app.kwaixiaodian.com/merchant/shop/detail?id=20081483661687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7-8月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澄一</dc:creator>
  <cp:lastModifiedBy>蛋蛋啊</cp:lastModifiedBy>
  <dcterms:created xsi:type="dcterms:W3CDTF">2022-04-29T03:05:00Z</dcterms:created>
  <dcterms:modified xsi:type="dcterms:W3CDTF">2023-03-08T08:11:22Z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409072BEC9D1433292DB0684E61425EB</vt:lpwstr>
  </property>
</Properties>
</file>