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5" name="ID_759976BEC55441D5998E7AC88B6ACC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53100" y="5143500"/>
          <a:ext cx="4391025" cy="18669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6" name="ID_656BAC6CE4884F77ABCC2E0F93F15C4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53100" y="4013200"/>
          <a:ext cx="4438650" cy="16287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D4B9E82AF2D34485959371B83A0519CD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753100" y="2730500"/>
          <a:ext cx="2470150" cy="1490345"/>
        </a:xfrm>
        <a:prstGeom prst="rect">
          <a:avLst/>
        </a:prstGeom>
        <a:noFill/>
        <a:ln w="76200" cap="flat" cmpd="sng">
          <a:noFill/>
          <a:prstDash val="solid"/>
          <a:round/>
          <a:headEnd type="none" w="med" len="med"/>
          <a:tailEnd type="none" w="med" len="med"/>
        </a:ln>
      </xdr:spPr>
    </xdr:pic>
  </etc:cellImage>
  <etc:cellImage>
    <xdr:pic>
      <xdr:nvPicPr>
        <xdr:cNvPr id="3" name="ID_0C61F683FA364017AA985025C747114A" descr="a5f10f1300d1003789eba0419842ce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962650" y="1533525"/>
          <a:ext cx="7886700" cy="52355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<sst xmlns="http://schemas.openxmlformats.org/spreadsheetml/2006/main" count="49" uniqueCount="41">
  <si>
    <t xml:space="preserve">品牌介绍：牙医生(Dentist)，国内知名口腔护理品牌。广州中汉口腔用品有限公司（原名：广州市千佰美日化有限公司）成立于2000年3月13日，是一家以专业生产口腔清洁护理用品的民营企业。牙医生是广州中汉口腔用品有限公司旗下系列品牌中，重点打造的专业高端口腔护理品牌。牙医生针对中国人口腔护理的习惯和特点，研发出多款适合中国人使用的口腔产品。产品包括多功效牙膏、牙刷、漱口水、刮舌器、白牙素及口腔喷雾等。适用不同年龄段各类人群的口腔护理需要。
</t>
  </si>
  <si>
    <t>NO</t>
  </si>
  <si>
    <t>产品类型</t>
  </si>
  <si>
    <t>品牌</t>
  </si>
  <si>
    <t>产品名称</t>
  </si>
  <si>
    <t>产品底图</t>
  </si>
  <si>
    <t>主品规格</t>
  </si>
  <si>
    <t>赠品规格和价值（元）</t>
  </si>
  <si>
    <t>官方店铺活动售价
（元）</t>
  </si>
  <si>
    <t>最终直播价格（元）</t>
  </si>
  <si>
    <t>抖音小店链接</t>
  </si>
  <si>
    <t>物流方式</t>
  </si>
  <si>
    <t>卖点</t>
  </si>
  <si>
    <t>主推品利润品</t>
  </si>
  <si>
    <t>牙医生</t>
  </si>
  <si>
    <t>牙医生美白清新组合</t>
  </si>
  <si>
    <t>210g牙医生美白清新益生菌牙膏*3</t>
  </si>
  <si>
    <t>10ml牙医生便携漱口水（沁爽青柠+元气白桃）*20+2.5g*7 支牙医生牙齿美白精华露薄荷香型+牙医生中毛牙刷*1支</t>
  </si>
  <si>
    <t>https://haohuo.jinritemai.com/ecommerce/trade/detail/index.html?id=3508151692262827247&amp;origin_type=604</t>
  </si>
  <si>
    <t>韵达/圆通/中通快递</t>
  </si>
  <si>
    <t xml:space="preserve">1、去渍美白（可直播展示临床功效报告），添加谷物美白成分植酸钠美白牙齿
2、清新口气，（可展示益生菌专利）SP-4+四种益生菌加专利乳酸杆菌发酵溶泡产物，多倍护齿，帮助平衡口腔菌群，清新口气。
3、抑菌率99.9 （可展示抑菌报告）添加乳铁蛋白帮助抑制幽门螺杆菌、大肠杆菌，金黄色葡萄链球菌，白色念珠菌，保护有益菌群，有效清新口气。
4、防蛀固齿特别添加氟化钠
5、只在中高端口腔医院售卖，三色工艺，三种口味（第一层：奶昔香型，第二层：菊柚香型，第三层：水蜜桃香型），0糖，0防腐
6、孕妇、儿童都可使用（6岁以下儿童请在的成人指导下使用；而却我们这款产品是具有4+益生菌，更适合小朋友）
</t>
  </si>
  <si>
    <t>主推利润品</t>
  </si>
  <si>
    <t>210g牙医生美白清新益生菌牙膏*2</t>
  </si>
  <si>
    <t>10ml牙医生便携漱口水（沁爽青柠+元气白桃）*20+2.5g*7 支牙医生牙齿美白精华露薄荷香型+牙医生牙刷*3支</t>
  </si>
  <si>
    <t>https://haohuo.jinritemai.com/ecommerce/trade/detail/index.html?id=3570981470094938814&amp;origin_type=604</t>
  </si>
  <si>
    <t>一、美白清新益生菌牙膏：
1、去渍美白（可直播展示临床功效报告），添加谷物美白成分植酸钠美白牙齿
2、清新口气，（可展示益生菌专利）SP-4+四种益生菌加专利乳酸杆菌发酵溶泡产物，多倍护齿，帮助平衡口腔菌群，清新口气。
3、抑菌率99.9 （可展示抑菌报告）添加乳铁蛋白帮助抑制幽门螺杆菌、大肠杆菌，金黄色葡萄链球菌，白色念珠菌，保护有益菌群，有效清新口气。
4、防蛀固齿特别添加氟化钠
5、只在中高端口腔医院售卖，三色工艺，三种口味（第一层：奶昔香型，第二层：菊柚香型，第三层：水蜜桃香型），0糖，0防腐
6、孕妇、儿童都可使用（6岁以下儿童请在的成人指导下使用；而却我们这款产品是具有4+益生菌，更适合小朋友）
二、牙齿美白精华露添加双重植物洁净成分，植酸与植酸钠，能有效帮助分解牙菌斑，帮助牙齿洁白去黄。添加副干酪乳杆菌，平衡口腔菌群，帮助减少牙菌斑。0漂白剂，0色素，0糖精钠，温和配方，呵护牙龈。
三、便携漱口水方便携带，随时随地来一条，添加益生菌、乳铁蛋白、木糖醇、维C帮助平衡口腔菌群，清新口气，减少牙菌斑。
四、牙刷双效弹丝，深入清洁牙缝垃圾，洁净护龈。圆润刷头，有效清洁臼齿，防滑刷柄，纹理设计，握持更舒适。</t>
  </si>
  <si>
    <t>主推高性价比品</t>
  </si>
  <si>
    <t>洁白清新护齿牙刷套装</t>
  </si>
  <si>
    <t>120g牙医生酷白牙膏*2，                                                              100g牙医生小苏打原白牙膏*2，                                                   100g牙医生洋甘菊护齿牙膏*3，                                                    250ml牙医生小苏打海盐漱口水*1，                                                                                           牙医生清渍弹洁牙刷*3</t>
  </si>
  <si>
    <t>无</t>
  </si>
  <si>
    <t>https://haohuo.jinritemai.com/ecommerce/trade/detail/index.html?id=3601968143481873468&amp;origin_type=604</t>
  </si>
  <si>
    <t xml:space="preserve">1.洋甘菊牙膏添加原萃洋甘菊精华清新口气，碳酸钙和洁齿硅微粒摩擦减轻牙渍及牙菌斑，淡雅菊花清香怡神醒脑，给您全新体验，花胶植物素呵护牙龈健康！
2.酷白牙膏添加亮白粒子，深洁牙垢，呵护亮白牙齿，碳酸钙微粒摩擦减轻牙渍及牙菌斑，草本菊柚清新，清凉冰爽，果香清新
3.小苏打原白牙膏特添食品级“小苏打”配以源自谷物的植酸钠，科学复配海盐，帮助清洁牙垢，减少牙菌斑，减轻牙渍，减少口腔异味，调节口轻平衡。
4.海盐漱口水特有不添加酒精配方，食品级小苏打加海盐洁齿成分配以薄荷精油中和口腔异味基因，帮助洁净牙面。浓郁清香的双薄荷香味，令您置身于欧陆风情中。
5.牙刷双效弹丝，深入清洁牙缝垃圾，洁净护龈。圆润刷头，有效清洁臼齿，防滑刷柄，纹理设计，增加美观，握持更舒适。
</t>
  </si>
  <si>
    <t>家用组合装                                                                                           （牙膏*4，漱口水*1，牙刷*3）</t>
  </si>
  <si>
    <t xml:space="preserve"> 100g牙医生小苏打原白牙膏*1，                                                     100g牙医生洋甘菊护齿牙膏*3，                                              250ml牙医生小苏打海盐漱口水*1，                                                 牙医生清渍弹洁牙刷3支装*1</t>
  </si>
  <si>
    <t>https://haohuo.jinritemai.com/ecommerce/trade/detail/index.html?id=3586771554769457378&amp;origin_type=604</t>
  </si>
  <si>
    <t xml:space="preserve">1.洋甘菊牙膏添加原萃洋甘菊精华清新口气，碳酸钙和洁齿硅微粒摩擦减轻牙渍及牙菌斑，淡雅菊花清香怡神醒脑，给您全新体验，花胶植物素呵护牙龈健康！
2.小苏打原白牙膏特添食品级“小苏打”配以源自谷物的植酸钠，科学复配海盐，帮助清洁牙垢，减少牙菌斑，减轻牙渍，减少口腔异味，调节口轻平衡。
3.海盐漱口水特有不添加酒精配方，食品级小苏打加海盐洁齿成分配以薄荷精油中和口腔异味基因，帮助洁净牙面。浓郁清香的双薄荷香味，令您置身于欧陆风情中。
4.牙刷双效弹丝，深入清洁牙缝垃圾，洁净护龈。圆润刷头，有效清洁臼齿，防滑刷柄，纹理设计，增加美观，握持更舒适。
</t>
  </si>
  <si>
    <t>福利款</t>
  </si>
  <si>
    <t>护齿清新爆款组合                                                                                  （牙膏*2）</t>
  </si>
  <si>
    <t>100g牙医生洋甘菊护齿牙膏*2</t>
  </si>
  <si>
    <t>/</t>
  </si>
  <si>
    <t>1.洋甘菊牙膏添加原萃洋甘菊精华清新口气，碳酸钙和洁齿硅微粒摩擦减轻牙渍及牙菌斑，淡雅菊花清香怡神醒脑，给您全新体验，花胶植物素呵护牙龈健康！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</si>
</sst>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2"/>
      <color theme="1"/>
      <name val="微软雅黑"/>
      <charset val="134"/>
    </font>
    <font>
      <sz val="16"/>
      <color theme="0"/>
      <name val="微软雅黑"/>
      <charset val="134"/>
    </font>
    <font>
      <b/>
      <sz val="16"/>
      <color theme="0"/>
      <name val="微软雅黑"/>
      <charset val="134"/>
    </font>
    <font>
      <sz val="12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u/>
      <sz val="11"/>
      <color rgb="FF800080"/>
      <name val="宋体"/>
      <charset val="134"/>
      <scheme val="minor"/>
    </font>
    <font>
      <sz val="16"/>
      <color theme="1"/>
      <name val="等线"/>
      <charset val="134"/>
    </font>
    <font>
      <u/>
      <sz val="10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0" fillId="0" borderId="3" xfId="0" applyBorder="1">
      <alignment vertical="center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1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3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4" Type="http://schemas.openxmlformats.org/officeDocument/2006/relationships/image" Target="media/image5.jpeg"/><Relationship Id="rId3" Type="http://schemas.openxmlformats.org/officeDocument/2006/relationships/image" Target="media/image4.png"/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7" Type="http://www.wps.cn/officeDocument/2020/cellImage" Target="cellimages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237490</xdr:colOff>
      <xdr:row>6</xdr:row>
      <xdr:rowOff>158750</xdr:rowOff>
    </xdr:from>
    <xdr:to>
      <xdr:col>4</xdr:col>
      <xdr:colOff>2249805</xdr:colOff>
      <xdr:row>6</xdr:row>
      <xdr:rowOff>1022350</xdr:rowOff>
    </xdr:to>
    <xdr:grpSp>
      <xdr:nvGrpSpPr>
        <xdr:cNvPr id="2" name="组合 13"/>
        <xdr:cNvGrpSpPr/>
      </xdr:nvGrpSpPr>
      <xdr:grpSpPr>
        <a:xfrm>
          <a:off x="5990590" y="6584950"/>
          <a:ext cx="2012315" cy="863600"/>
          <a:chOff x="6540" y="3120"/>
          <a:chExt cx="3981" cy="2098"/>
        </a:xfrm>
      </xdr:grpSpPr>
      <xdr:pic>
        <xdr:nvPicPr>
          <xdr:cNvPr id="3" name="图片 14"/>
          <xdr:cNvPicPr>
            <a:picLocks noChangeAspect="1"/>
          </xdr:cNvPicPr>
        </xdr:nvPicPr>
        <xdr:blipFill>
          <a:blip r:embed="rId1"/>
          <a:stretch>
            <a:fillRect/>
          </a:stretch>
        </xdr:blipFill>
        <xdr:spPr>
          <a:xfrm>
            <a:off x="6540" y="3120"/>
            <a:ext cx="2066" cy="2073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4" name="图片 15"/>
          <xdr:cNvPicPr>
            <a:picLocks noChangeAspect="1"/>
          </xdr:cNvPicPr>
        </xdr:nvPicPr>
        <xdr:blipFill>
          <a:blip r:embed="rId1"/>
          <a:stretch>
            <a:fillRect/>
          </a:stretch>
        </xdr:blipFill>
        <xdr:spPr>
          <a:xfrm>
            <a:off x="8455" y="3145"/>
            <a:ext cx="2066" cy="2073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haohuo.jinritemai.com/ecommerce/trade/detail/index.html?id=3601968143481873468&amp;origin_type=604" TargetMode="External"/><Relationship Id="rId4" Type="http://schemas.openxmlformats.org/officeDocument/2006/relationships/hyperlink" Target="https://haohuo.jinritemai.com/ecommerce/trade/detail/index.html?id=3586771554769457378&amp;origin_type=604" TargetMode="External"/><Relationship Id="rId3" Type="http://schemas.openxmlformats.org/officeDocument/2006/relationships/hyperlink" Target="https://haohuo.jinritemai.com/ecommerce/trade/detail/index.html?id=3570981470094938814&amp;origin_type=604" TargetMode="External"/><Relationship Id="rId2" Type="http://schemas.openxmlformats.org/officeDocument/2006/relationships/hyperlink" Target="https://haohuo.jinritemai.com/ecommerce/trade/detail/index.html?id=3508151692262827247&amp;origin_type=604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topLeftCell="E1" workbookViewId="0">
      <selection activeCell="J1" sqref="J$1:J$1048576"/>
    </sheetView>
  </sheetViews>
  <sheetFormatPr defaultColWidth="36.5" defaultRowHeight="92" customHeight="1" outlineLevelRow="6"/>
  <cols>
    <col min="1" max="1" width="13.125" customWidth="1"/>
    <col min="2" max="2" width="16.875" customWidth="1"/>
    <col min="3" max="3" width="18.625" customWidth="1"/>
    <col min="4" max="4" width="26.875" customWidth="1"/>
    <col min="5" max="7" width="36.5" customWidth="1"/>
    <col min="8" max="8" width="23.375" customWidth="1"/>
    <col min="9" max="9" width="16.75" customWidth="1"/>
    <col min="10" max="16383" width="36.5" customWidth="1"/>
  </cols>
  <sheetData>
    <row r="1" ht="57" customHeight="1" spans="1:10">
      <c r="A1" s="3" t="s">
        <v>0</v>
      </c>
      <c r="B1" s="3"/>
      <c r="C1" s="3"/>
      <c r="D1" s="3"/>
      <c r="E1" s="3"/>
      <c r="F1" s="3"/>
      <c r="G1" s="4"/>
      <c r="H1" s="5"/>
      <c r="I1" s="19"/>
      <c r="J1" s="20"/>
    </row>
    <row r="2" s="1" customFormat="1" ht="57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21" t="s">
        <v>9</v>
      </c>
      <c r="J2" s="22" t="s">
        <v>10</v>
      </c>
      <c r="K2" s="22" t="s">
        <v>11</v>
      </c>
      <c r="L2" s="23" t="s">
        <v>12</v>
      </c>
    </row>
    <row r="3" s="2" customFormat="1" ht="101" customHeight="1" spans="1:12">
      <c r="A3" s="9">
        <v>1</v>
      </c>
      <c r="B3" s="10" t="s">
        <v>13</v>
      </c>
      <c r="C3" s="11" t="s">
        <v>14</v>
      </c>
      <c r="D3" s="12" t="s">
        <v>15</v>
      </c>
      <c r="E3" s="12" t="str">
        <f>_xlfn.DISPIMG("ID_0C61F683FA364017AA985025C747114A",1)</f>
        <v>=DISPIMG("ID_0C61F683FA364017AA985025C747114A",1)</v>
      </c>
      <c r="F3" s="13" t="s">
        <v>16</v>
      </c>
      <c r="G3" s="14" t="s">
        <v>17</v>
      </c>
      <c r="H3" s="12"/>
      <c r="I3" s="24">
        <v>79.9</v>
      </c>
      <c r="J3" s="25" t="s">
        <v>18</v>
      </c>
      <c r="K3" s="26" t="s">
        <v>19</v>
      </c>
      <c r="L3" s="13" t="s">
        <v>20</v>
      </c>
    </row>
    <row r="4" s="2" customFormat="1" ht="101" customHeight="1" spans="1:12">
      <c r="A4" s="9">
        <v>2</v>
      </c>
      <c r="B4" s="10" t="s">
        <v>21</v>
      </c>
      <c r="C4" s="11"/>
      <c r="D4" s="12" t="s">
        <v>15</v>
      </c>
      <c r="E4" s="12" t="str">
        <f>_xlfn.DISPIMG("ID_D4B9E82AF2D34485959371B83A0519CD",1)</f>
        <v>=DISPIMG("ID_D4B9E82AF2D34485959371B83A0519CD",1)</v>
      </c>
      <c r="F4" s="13" t="s">
        <v>22</v>
      </c>
      <c r="G4" s="14" t="s">
        <v>23</v>
      </c>
      <c r="H4" s="12"/>
      <c r="I4" s="24">
        <v>69.9</v>
      </c>
      <c r="J4" s="25" t="s">
        <v>24</v>
      </c>
      <c r="K4" s="26" t="s">
        <v>19</v>
      </c>
      <c r="L4" s="13" t="s">
        <v>25</v>
      </c>
    </row>
    <row r="5" s="2" customFormat="1" ht="89" customHeight="1" spans="1:12">
      <c r="A5" s="9">
        <v>3</v>
      </c>
      <c r="B5" s="10" t="s">
        <v>26</v>
      </c>
      <c r="C5" s="11"/>
      <c r="D5" s="15" t="s">
        <v>27</v>
      </c>
      <c r="E5" s="9" t="str">
        <f>_xlfn.DISPIMG("ID_656BAC6CE4884F77ABCC2E0F93F15C4F",1)</f>
        <v>=DISPIMG("ID_656BAC6CE4884F77ABCC2E0F93F15C4F",1)</v>
      </c>
      <c r="F5" s="15" t="s">
        <v>28</v>
      </c>
      <c r="G5" s="9" t="s">
        <v>29</v>
      </c>
      <c r="H5" s="15">
        <v>69.9</v>
      </c>
      <c r="I5" s="27">
        <v>39.9</v>
      </c>
      <c r="J5" s="28" t="s">
        <v>30</v>
      </c>
      <c r="K5" s="26" t="s">
        <v>19</v>
      </c>
      <c r="L5" s="13" t="s">
        <v>31</v>
      </c>
    </row>
    <row r="6" s="2" customFormat="1" ht="101" customHeight="1" spans="1:12">
      <c r="A6" s="9">
        <v>4</v>
      </c>
      <c r="B6" s="10" t="s">
        <v>26</v>
      </c>
      <c r="C6" s="11"/>
      <c r="D6" s="15" t="s">
        <v>32</v>
      </c>
      <c r="E6" s="9" t="str">
        <f>_xlfn.DISPIMG("ID_759976BEC55441D5998E7AC88B6ACC12",1)</f>
        <v>=DISPIMG("ID_759976BEC55441D5998E7AC88B6ACC12",1)</v>
      </c>
      <c r="F6" s="15" t="s">
        <v>33</v>
      </c>
      <c r="G6" s="9" t="s">
        <v>29</v>
      </c>
      <c r="H6" s="15">
        <v>49.9</v>
      </c>
      <c r="I6" s="27">
        <v>29.9</v>
      </c>
      <c r="J6" s="25" t="s">
        <v>34</v>
      </c>
      <c r="K6" s="26" t="s">
        <v>19</v>
      </c>
      <c r="L6" s="13" t="s">
        <v>35</v>
      </c>
    </row>
    <row r="7" customHeight="1" spans="1:12">
      <c r="A7" s="16">
        <v>5</v>
      </c>
      <c r="B7" s="17" t="s">
        <v>36</v>
      </c>
      <c r="C7" s="18" t="s">
        <v>14</v>
      </c>
      <c r="D7" s="15" t="s">
        <v>37</v>
      </c>
      <c r="E7" s="18"/>
      <c r="F7" s="15" t="s">
        <v>38</v>
      </c>
      <c r="G7" s="18" t="s">
        <v>39</v>
      </c>
      <c r="H7" s="15">
        <v>17.8</v>
      </c>
      <c r="I7" s="27">
        <v>9.9</v>
      </c>
      <c r="K7" s="26" t="s">
        <v>19</v>
      </c>
      <c r="L7" s="13" t="s">
        <v>40</v>
      </c>
    </row>
  </sheetData>
  <mergeCells count="2">
    <mergeCell ref="A1:G1"/>
    <mergeCell ref="C3:C6"/>
  </mergeCells>
  <hyperlinks>
    <hyperlink ref="J3" r:id="rId2" display="https://haohuo.jinritemai.com/ecommerce/trade/detail/index.html?id=3508151692262827247&amp;origin_type=604" tooltip="https://haohuo.jinritemai.com/ecommerce/trade/detail/index.html?id=3508151692262827247&amp;origin_type=604"/>
    <hyperlink ref="J4" r:id="rId3" display="https://haohuo.jinritemai.com/ecommerce/trade/detail/index.html?id=3570981470094938814&amp;origin_type=604" tooltip="https://haohuo.jinritemai.com/ecommerce/trade/detail/index.html?id=3570981470094938814&amp;origin_type=604"/>
    <hyperlink ref="J6" r:id="rId4" display="https://haohuo.jinritemai.com/ecommerce/trade/detail/index.html?id=3586771554769457378&amp;origin_type=604" tooltip="https://haohuo.jinritemai.com/ecommerce/trade/detail/index.html?id=3586771554769457378&amp;origin_type=604"/>
    <hyperlink ref="J5" r:id="rId5" display="https://haohuo.jinritemai.com/ecommerce/trade/detail/index.html?id=3601968143481873468&amp;origin_type=604" tooltip="https://haohuo.jinritemai.com/ecommerce/trade/detail/index.html?id=3601968143481873468&amp;origin_type=604"/>
  </hyperlink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 MEI</dc:creator>
  <cp:lastModifiedBy>admin</cp:lastModifiedBy>
  <dcterms:created xsi:type="dcterms:W3CDTF">2022-12-06T08:44:00Z</dcterms:created>
  <dcterms:modified xsi:type="dcterms:W3CDTF">2023-03-16T08:07:04Z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D8AA4C1132D9445D90B98FC3CC45FD5D</vt:lpwstr>
  </property>
  <property fmtid="{D5CDD505-2E9C-101B-9397-08002B2CF9AE}" pid="3" name="KSOProductBuildVer">
    <vt:lpwstr>2052-11.1.0.12980</vt:lpwstr>
  </property>
</Properties>
</file>