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5B7C6DDD1CC94027B2A70795E495505E" descr="DAoLOYgl_m_2e08b32a26c2f64ea8985050f292f351_sx_258376_www800-80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00" y="2859405"/>
          <a:ext cx="7620000" cy="764667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<sst xmlns="http://schemas.openxmlformats.org/spreadsheetml/2006/main" count="263" uniqueCount="106">
  <si>
    <t>序号</t>
  </si>
  <si>
    <t>店铺信息</t>
  </si>
  <si>
    <t>商品上架</t>
  </si>
  <si>
    <t>商品信息</t>
  </si>
  <si>
    <t>直播信息</t>
  </si>
  <si>
    <t>品牌信息</t>
  </si>
  <si>
    <t>/</t>
  </si>
  <si>
    <t>店铺平台</t>
  </si>
  <si>
    <t>店铺名称</t>
  </si>
  <si>
    <t>店铺DSR</t>
  </si>
  <si>
    <t>小店链接</t>
  </si>
  <si>
    <t>一级类目</t>
  </si>
  <si>
    <t>二级类目</t>
  </si>
  <si>
    <t>三级类目</t>
  </si>
  <si>
    <t>四级类目</t>
  </si>
  <si>
    <t>品牌：                 英文+中文</t>
  </si>
  <si>
    <t>产地</t>
  </si>
  <si>
    <t>贸易方式</t>
  </si>
  <si>
    <t>邀请链接</t>
  </si>
  <si>
    <t>商品id</t>
  </si>
  <si>
    <t>产品名称（主品+赠品）</t>
  </si>
  <si>
    <t>规格</t>
  </si>
  <si>
    <t>条形码（主品）</t>
  </si>
  <si>
    <t>商品图片</t>
  </si>
  <si>
    <t xml:space="preserve">赠品图片         </t>
  </si>
  <si>
    <t>旗舰店
日常价</t>
  </si>
  <si>
    <t>直播
到手价</t>
  </si>
  <si>
    <t>佣金</t>
  </si>
  <si>
    <t>直播机制和内容</t>
  </si>
  <si>
    <t>是否包邮</t>
  </si>
  <si>
    <t>发货物流</t>
  </si>
  <si>
    <t>发货时效</t>
  </si>
  <si>
    <t>历史最低价</t>
  </si>
  <si>
    <t>其他直播合作案例</t>
  </si>
  <si>
    <t>生产日期及保质期</t>
  </si>
  <si>
    <t>商品配置or派单方式</t>
  </si>
  <si>
    <t>商品卖点</t>
  </si>
  <si>
    <t>品牌背景</t>
  </si>
  <si>
    <t>品牌简介</t>
  </si>
  <si>
    <t>快手小店
抖音小店</t>
  </si>
  <si>
    <t>柔恩莱旗舰店</t>
  </si>
  <si>
    <t>美妆个护</t>
  </si>
  <si>
    <t>护肤</t>
  </si>
  <si>
    <t>面部护肤</t>
  </si>
  <si>
    <t>护肤套装</t>
  </si>
  <si>
    <t>round lab
柔恩莱</t>
  </si>
  <si>
    <t>韩国</t>
  </si>
  <si>
    <t>一般贸易</t>
  </si>
  <si>
    <t>实时生效</t>
  </si>
  <si>
    <t>独岛海洋护理套盒</t>
  </si>
  <si>
    <t>（水200ml乳200ml洁面80ml)</t>
  </si>
  <si>
    <t xml:space="preserve">
</t>
  </si>
  <si>
    <t>168元
加赠 
水乳旅行装*1
化妆棉，起泡网</t>
  </si>
  <si>
    <t xml:space="preserve">包邮
（新疆/西藏不发货）
</t>
  </si>
  <si>
    <t>邮政/中通</t>
  </si>
  <si>
    <t>72小时</t>
  </si>
  <si>
    <t>周周珍</t>
  </si>
  <si>
    <t>生产2021年
保质期3年</t>
  </si>
  <si>
    <t>直降直拍</t>
  </si>
  <si>
    <t>· 功效及卖点：
爽肤水
1.全绿色配方，20种注意成分“零添加”，诱发敏感成分“零添加”。
2.温和低刺激，有效去除老废角质，有效舒缓疲惫且受到刺激的肌肤。
乳液 
1.三重玻尿酸的保湿效果，细致补充肌肤的水分，增进保湿，打造更加水润的肌肤。
2.形成紧致保护膜，有效镇定肌肤。
洁面乳
 1.清洁细微颗粒物(如空气中的细微灰尘沉积)</t>
  </si>
  <si>
    <t xml:space="preserve">     品牌创立之初怀抱着让肌肤吸收健康成分的初心，以深海水专利技术为本，选用主流天然安全成分，倡导纯粹低刺激护肤理念。</t>
  </si>
  <si>
    <t xml:space="preserve">    Round Lab 自上市以来由于成分及配方具备高规格安全级别，连续多年位列国民护肤榜单第一位。并且在韩国各大线下商超销售（例如：OliveYoung），创造了复购率高达97%的业界神话。</t>
  </si>
  <si>
    <t>美妆</t>
  </si>
  <si>
    <t>面膜</t>
  </si>
  <si>
    <t>独岛面膜</t>
  </si>
  <si>
    <t>30ml*18片</t>
  </si>
  <si>
    <t xml:space="preserve">
        x2</t>
  </si>
  <si>
    <t>99元/盒(18片)
加赠 独岛面膜两片
发带一条</t>
  </si>
  <si>
    <t>薇娅
周周珍</t>
  </si>
  <si>
    <t>· 功效及卖点：
1. 内舒缓、外镇定：
   -&gt; 内在舒缓，细腻肌肤;
   -&gt; 外在镇定，自然降温；
2. 冰丝膜布：独特水凝胶质地，单向渗透不流失；
3. 8D立体补水：8重玻尿酸 × 8大氨基酸 层层渗入肌底；
4. EWG全绿色配方：敏感肌专研，温和不刺激；</t>
  </si>
  <si>
    <t>面霜</t>
  </si>
  <si>
    <t>白桦树面霜</t>
  </si>
  <si>
    <t>80ml</t>
  </si>
  <si>
    <t xml:space="preserve">
独岛面膜一片
发带一条
</t>
  </si>
  <si>
    <t>118元面霜一个，赠送独岛面膜2片发带一条</t>
  </si>
  <si>
    <t>直播新机制首播</t>
  </si>
  <si>
    <t>· 功效及卖点：
快速补水多重营养，一抹化水，肌肤秒吸收，
白桦树汁：由柔恩莱实验室甄选的白桦树汁为生理活性水小分子团水，渗透性强，可快速被肌肤吸收，快速补充水分，肌肤水润细腻
胶原蛋白微囊：Q弹质地，一抹化水，补充胶原蛋白
EWG全绿色配方：敏感肌专研，温和不刺激；</t>
  </si>
  <si>
    <t>独岛轻盈面霜</t>
  </si>
  <si>
    <t>52.9元面霜一个</t>
  </si>
  <si>
    <t>· 功效及卖点：
独岛核心舒缓成分，缓解敏感：含72种小分子水，泛醇，甘草酸二钾等多重舒缓修护成分，缓解敏感，呵护脆弱肌肤，令肌肤舒缓细腻
亲 肤 果 油 ， 滋 润 角 质 层 ， 使 肌 肤 柔 软 有 活 力
植 物 角 鲨 烷 ， 补 充 皮 脂 膜 ， 构 建 天 然 屏 障
EWG全绿色配方：敏感肌专研，温和不刺激；</t>
  </si>
  <si>
    <t>精华</t>
  </si>
  <si>
    <t>独岛原液精华</t>
  </si>
  <si>
    <t>30ml</t>
  </si>
  <si>
    <t>29.9元一支</t>
  </si>
  <si>
    <t>· 功效及卖点：
水漾保湿精华：5000ppm二裂酵母结合小分子玻尿酸，调整肌理，水润肌底，深层锁水，强效保湿
舒缓精华：1%泛醇舒缓因子，与皮肤脂膜相近，易于吸收，有效改善因外界影响而受到刺激的肌肤
焕亮精华：1.99%黄金浓度烟酰胺，有效抑制黑色素转移
紧致精华：2000ppm鳄梨肽，促进胶原蛋白生成
EWG全绿色配方：敏感肌专研，温和不刺激；</t>
  </si>
  <si>
    <t>爽肤水</t>
  </si>
  <si>
    <t>独岛大水500ml</t>
  </si>
  <si>
    <t>500ml</t>
  </si>
  <si>
    <t>旅行装*1+化妆棉*1</t>
  </si>
  <si>
    <t>128元独岛大水500ml+旅行装*1+化妆棉*1片</t>
  </si>
  <si>
    <t>· 功效及卖点：
9%天然黏土，深层吸附油脂污垢，软化角质改善毛孔堵塞
3%复合海盐，柔和细腻，温和去角质，调节水油平衡，减少局部黯沉，结合天然黏土改善鸡皮
EWG全绿色配方：敏感肌专研，温和不刺激；</t>
  </si>
  <si>
    <t>白桦树水洗涂抹面膜</t>
  </si>
  <si>
    <t>1.52%桦树汁水配方，高效深层补水
无添加多余水分，以白桦树汁为基底，渗透性强，可快速被肌肤所吸收，直达肌底，抚慰干燥缺水肌
（主打成分：白桦树汁被誉为“神奇水”，是公认的生理活性水，高活性小分子团水，渗透性强，溶
解力强，可由表皮层渗透至真皮层，快速被肌肤所吸收，是优秀的天然保湿剂。同时蕴含人体所必需
的多糖，多重维生素，17种氨基酸，11种脂肪酸以及抗氧化营养元素硒及具有生物活性的钙镁钾等的
矿物质，充分营养肌肤。）
2. 三大亲肤果油，仿生天然皮脂膜
三大亲肤果油（荷荷巴油、阿甘油、牛油果脂）均含有丰富的脂肪酸，与皮脂高度相似，极容易被肌肤
吸收；在肌肤表面形成天然皮脂膜，紧锁肌肤水分，并抵御外界侵害；
3. 小球藻提取物，促进胶原蛋白合成
萃取小球藻提取物，促进胶原蛋白&amp;弹力蛋白合成，令肌肤亮泽紧致，润泽饱满；
（小球藻含有一个神奇的活性物质CGF，CGF是小球藻活性细胞中的生长因子，可以修复受损细胞组织、
提高细胞的再生）
 4.  清爽润泽，安全配方
源自天然植物的本色原料，不含香精、酒精、色素、刺激性成分、化学合成防腐剂等20种注意成分，
不含诱敏成分，敏感肌、痘痘肌也可安心使用；已通过皮肤刺激性测试。</t>
  </si>
  <si>
    <t>独岛卸妆湿巾</t>
  </si>
  <si>
    <t>178g</t>
  </si>
  <si>
    <t>19.9元一包
30片</t>
  </si>
  <si>
    <t>洁面</t>
  </si>
  <si>
    <t>独岛洁面240ml</t>
  </si>
  <si>
    <t>240ml</t>
  </si>
  <si>
    <t>起泡网*1</t>
  </si>
  <si>
    <t>69元独岛洁面240ml+起泡网*1</t>
  </si>
  <si>
    <t>防晒</t>
  </si>
  <si>
    <t>白桦树防晒50ml</t>
  </si>
  <si>
    <t>50ml</t>
  </si>
  <si>
    <t>79元白桦树防晒*1+独岛面膜2片</t>
  </si>
  <si>
    <t>生产2022年
保质期2年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</si>
</sst>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0000"/>
  </numFmts>
  <fonts count="25">
    <font>
      <sz val="11"/>
      <color theme="1"/>
      <name val="等线"/>
      <charset val="134"/>
      <scheme val="minor"/>
    </font>
    <font>
      <sz val="14"/>
      <color theme="1"/>
      <name val="阿里巴巴普惠体 B"/>
      <charset val="134"/>
    </font>
    <font>
      <sz val="9"/>
      <color theme="1" tint="0.349986266670736"/>
      <name val="微软雅黑"/>
      <charset val="134"/>
    </font>
    <font>
      <b/>
      <sz val="14"/>
      <color theme="0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6"/>
      <color theme="1" tint="0.349986266670736"/>
      <name val="微软雅黑"/>
      <charset val="134"/>
    </font>
    <font>
      <sz val="8"/>
      <color theme="1" tint="0.349986266670736"/>
      <name val="微软雅黑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134"/>
      <scheme val="minor"/>
    </font>
    <font>
      <b/>
      <sz val="11"/>
      <color theme="0"/>
      <name val="等线"/>
      <charset val="134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79995117038483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7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1" borderId="8" applyNumberFormat="0" applyFon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4" fillId="0" borderId="10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8" fillId="15" borderId="11" applyNumberFormat="0" applyAlignment="0" applyProtection="0">
      <alignment vertical="center"/>
    </xf>
    <xf numFmtId="0" fontId="19" fillId="15" borderId="7" applyNumberFormat="0" applyAlignment="0" applyProtection="0">
      <alignment vertical="center"/>
    </xf>
    <xf numFmtId="0" fontId="20" fillId="16" borderId="12" applyNumberFormat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0" fillId="0" borderId="1" xfId="0" applyBorder="1" applyAlignment="1"/>
    <xf numFmtId="0" fontId="2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9" fontId="3" fillId="3" borderId="2" xfId="26" applyNumberFormat="1" applyFont="1" applyFill="1" applyBorder="1" applyAlignment="1">
      <alignment vertical="center"/>
    </xf>
    <xf numFmtId="9" fontId="3" fillId="3" borderId="2" xfId="26" applyNumberFormat="1" applyFont="1" applyFill="1" applyBorder="1" applyAlignment="1">
      <alignment horizontal="center" vertical="center"/>
    </xf>
    <xf numFmtId="0" fontId="4" fillId="4" borderId="1" xfId="25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" fontId="4" fillId="4" borderId="1" xfId="25" applyNumberFormat="1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9" fontId="2" fillId="2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9" fontId="2" fillId="0" borderId="1" xfId="0" applyNumberFormat="1" applyFont="1" applyBorder="1" applyAlignment="1">
      <alignment horizontal="center" vertical="center" wrapText="1"/>
    </xf>
    <xf numFmtId="176" fontId="2" fillId="5" borderId="1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wrapText="1"/>
    </xf>
    <xf numFmtId="9" fontId="2" fillId="5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top" wrapText="1"/>
    </xf>
    <xf numFmtId="0" fontId="2" fillId="2" borderId="4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horizontal="center" vertical="top" wrapText="1"/>
    </xf>
    <xf numFmtId="0" fontId="2" fillId="2" borderId="6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2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1" Type="http://schemas.openxmlformats.org/officeDocument/2006/relationships/image" Target="../media/image11.jpe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17</xdr:col>
      <xdr:colOff>43180</xdr:colOff>
      <xdr:row>2</xdr:row>
      <xdr:rowOff>51435</xdr:rowOff>
    </xdr:from>
    <xdr:to>
      <xdr:col>17</xdr:col>
      <xdr:colOff>685800</xdr:colOff>
      <xdr:row>2</xdr:row>
      <xdr:rowOff>602615</xdr:rowOff>
    </xdr:to>
    <xdr:pic>
      <xdr:nvPicPr>
        <xdr:cNvPr id="12" name="图片 11" descr="独岛套盒侧面照"/>
        <xdr:cNvPicPr>
          <a:picLocks noChangeAspect="1"/>
        </xdr:cNvPicPr>
      </xdr:nvPicPr>
      <xdr:blipFill>
        <a:blip r:embed="rId1" cstate="screen"/>
        <a:stretch>
          <a:fillRect/>
        </a:stretch>
      </xdr:blipFill>
      <xdr:spPr>
        <a:xfrm>
          <a:off x="12209780" y="861060"/>
          <a:ext cx="642620" cy="551180"/>
        </a:xfrm>
        <a:prstGeom prst="rect">
          <a:avLst/>
        </a:prstGeom>
      </xdr:spPr>
    </xdr:pic>
    <xdr:clientData/>
  </xdr:twoCellAnchor>
  <xdr:twoCellAnchor>
    <xdr:from>
      <xdr:col>17</xdr:col>
      <xdr:colOff>123825</xdr:colOff>
      <xdr:row>3</xdr:row>
      <xdr:rowOff>20320</xdr:rowOff>
    </xdr:from>
    <xdr:to>
      <xdr:col>17</xdr:col>
      <xdr:colOff>527685</xdr:colOff>
      <xdr:row>3</xdr:row>
      <xdr:rowOff>633730</xdr:rowOff>
    </xdr:to>
    <xdr:pic>
      <xdr:nvPicPr>
        <xdr:cNvPr id="13" name="图片 12" descr="독도_워터겔_18매입(그림자)"/>
        <xdr:cNvPicPr>
          <a:picLocks noChangeAspect="1"/>
        </xdr:cNvPicPr>
      </xdr:nvPicPr>
      <xdr:blipFill>
        <a:blip r:embed="rId2" cstate="screen"/>
        <a:srcRect l="35087" t="19670" r="31758" b="15322"/>
        <a:stretch>
          <a:fillRect/>
        </a:stretch>
      </xdr:blipFill>
      <xdr:spPr>
        <a:xfrm>
          <a:off x="12290425" y="1490980"/>
          <a:ext cx="403860" cy="613410"/>
        </a:xfrm>
        <a:prstGeom prst="rect">
          <a:avLst/>
        </a:prstGeom>
      </xdr:spPr>
    </xdr:pic>
    <xdr:clientData/>
  </xdr:twoCellAnchor>
  <xdr:twoCellAnchor>
    <xdr:from>
      <xdr:col>17</xdr:col>
      <xdr:colOff>101734</xdr:colOff>
      <xdr:row>4</xdr:row>
      <xdr:rowOff>90609</xdr:rowOff>
    </xdr:from>
    <xdr:to>
      <xdr:col>17</xdr:col>
      <xdr:colOff>577983</xdr:colOff>
      <xdr:row>4</xdr:row>
      <xdr:rowOff>595705</xdr:rowOff>
    </xdr:to>
    <xdr:pic>
      <xdr:nvPicPr>
        <xdr:cNvPr id="19" name="图片 1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268200" y="2221865"/>
          <a:ext cx="476250" cy="505460"/>
        </a:xfrm>
        <a:prstGeom prst="rect">
          <a:avLst/>
        </a:prstGeom>
      </xdr:spPr>
    </xdr:pic>
    <xdr:clientData/>
  </xdr:twoCellAnchor>
  <xdr:twoCellAnchor>
    <xdr:from>
      <xdr:col>17</xdr:col>
      <xdr:colOff>161365</xdr:colOff>
      <xdr:row>6</xdr:row>
      <xdr:rowOff>44823</xdr:rowOff>
    </xdr:from>
    <xdr:to>
      <xdr:col>17</xdr:col>
      <xdr:colOff>451193</xdr:colOff>
      <xdr:row>6</xdr:row>
      <xdr:rowOff>546846</xdr:rowOff>
    </xdr:to>
    <xdr:pic>
      <xdr:nvPicPr>
        <xdr:cNvPr id="45" name="图片 4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7890" y="3498215"/>
          <a:ext cx="289560" cy="502285"/>
        </a:xfrm>
        <a:prstGeom prst="rect">
          <a:avLst/>
        </a:prstGeom>
      </xdr:spPr>
    </xdr:pic>
    <xdr:clientData/>
  </xdr:twoCellAnchor>
  <xdr:twoCellAnchor>
    <xdr:from>
      <xdr:col>17</xdr:col>
      <xdr:colOff>80682</xdr:colOff>
      <xdr:row>7</xdr:row>
      <xdr:rowOff>34809</xdr:rowOff>
    </xdr:from>
    <xdr:to>
      <xdr:col>17</xdr:col>
      <xdr:colOff>600280</xdr:colOff>
      <xdr:row>7</xdr:row>
      <xdr:rowOff>560488</xdr:rowOff>
    </xdr:to>
    <xdr:pic>
      <xdr:nvPicPr>
        <xdr:cNvPr id="2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47245" y="4149090"/>
          <a:ext cx="519430" cy="525780"/>
        </a:xfrm>
        <a:prstGeom prst="rect">
          <a:avLst/>
        </a:prstGeom>
      </xdr:spPr>
    </xdr:pic>
    <xdr:clientData/>
  </xdr:twoCellAnchor>
  <xdr:twoCellAnchor editAs="oneCell">
    <xdr:from>
      <xdr:col>17</xdr:col>
      <xdr:colOff>198121</xdr:colOff>
      <xdr:row>8</xdr:row>
      <xdr:rowOff>76201</xdr:rowOff>
    </xdr:from>
    <xdr:to>
      <xdr:col>17</xdr:col>
      <xdr:colOff>419101</xdr:colOff>
      <xdr:row>8</xdr:row>
      <xdr:rowOff>609374</xdr:rowOff>
    </xdr:to>
    <xdr:pic>
      <xdr:nvPicPr>
        <xdr:cNvPr id="5" name="图片 4"/>
        <xdr:cNvPicPr>
          <a:picLocks noChangeAspect="1"/>
        </xdr:cNvPicPr>
      </xdr:nvPicPr>
      <xdr:blipFill>
        <a:blip r:embed="rId6"/>
        <a:srcRect l="31401" t="7809" r="34361" b="8953"/>
        <a:stretch>
          <a:fillRect/>
        </a:stretch>
      </xdr:blipFill>
      <xdr:spPr>
        <a:xfrm>
          <a:off x="12364720" y="4852035"/>
          <a:ext cx="220980" cy="532765"/>
        </a:xfrm>
        <a:prstGeom prst="rect">
          <a:avLst/>
        </a:prstGeom>
      </xdr:spPr>
    </xdr:pic>
    <xdr:clientData/>
  </xdr:twoCellAnchor>
  <xdr:twoCellAnchor editAs="oneCell">
    <xdr:from>
      <xdr:col>17</xdr:col>
      <xdr:colOff>60960</xdr:colOff>
      <xdr:row>9</xdr:row>
      <xdr:rowOff>137160</xdr:rowOff>
    </xdr:from>
    <xdr:to>
      <xdr:col>17</xdr:col>
      <xdr:colOff>560615</xdr:colOff>
      <xdr:row>9</xdr:row>
      <xdr:rowOff>548640</xdr:rowOff>
    </xdr:to>
    <xdr:pic>
      <xdr:nvPicPr>
        <xdr:cNvPr id="7" name="图片 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27560" y="5574030"/>
          <a:ext cx="499110" cy="411480"/>
        </a:xfrm>
        <a:prstGeom prst="rect">
          <a:avLst/>
        </a:prstGeom>
      </xdr:spPr>
    </xdr:pic>
    <xdr:clientData/>
  </xdr:twoCellAnchor>
  <xdr:twoCellAnchor editAs="oneCell">
    <xdr:from>
      <xdr:col>18</xdr:col>
      <xdr:colOff>106680</xdr:colOff>
      <xdr:row>2</xdr:row>
      <xdr:rowOff>83821</xdr:rowOff>
    </xdr:from>
    <xdr:to>
      <xdr:col>18</xdr:col>
      <xdr:colOff>671456</xdr:colOff>
      <xdr:row>2</xdr:row>
      <xdr:rowOff>541021</xdr:rowOff>
    </xdr:to>
    <xdr:pic>
      <xdr:nvPicPr>
        <xdr:cNvPr id="3" name="图片 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3077825" y="893445"/>
          <a:ext cx="564515" cy="45720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3</xdr:row>
      <xdr:rowOff>53341</xdr:rowOff>
    </xdr:from>
    <xdr:to>
      <xdr:col>18</xdr:col>
      <xdr:colOff>495371</xdr:colOff>
      <xdr:row>3</xdr:row>
      <xdr:rowOff>518160</xdr:rowOff>
    </xdr:to>
    <xdr:pic>
      <xdr:nvPicPr>
        <xdr:cNvPr id="6" name="图片 5"/>
        <xdr:cNvPicPr>
          <a:picLocks noChangeAspect="1"/>
        </xdr:cNvPicPr>
      </xdr:nvPicPr>
      <xdr:blipFill>
        <a:blip r:embed="rId9"/>
        <a:srcRect l="19078" t="5796" r="19082" b="5928"/>
        <a:stretch>
          <a:fillRect/>
        </a:stretch>
      </xdr:blipFill>
      <xdr:spPr>
        <a:xfrm>
          <a:off x="13146405" y="1524000"/>
          <a:ext cx="320040" cy="464820"/>
        </a:xfrm>
        <a:prstGeom prst="rect">
          <a:avLst/>
        </a:prstGeom>
      </xdr:spPr>
    </xdr:pic>
    <xdr:clientData/>
  </xdr:twoCellAnchor>
  <xdr:twoCellAnchor editAs="oneCell">
    <xdr:from>
      <xdr:col>17</xdr:col>
      <xdr:colOff>179427</xdr:colOff>
      <xdr:row>10</xdr:row>
      <xdr:rowOff>22860</xdr:rowOff>
    </xdr:from>
    <xdr:to>
      <xdr:col>17</xdr:col>
      <xdr:colOff>460375</xdr:colOff>
      <xdr:row>10</xdr:row>
      <xdr:rowOff>652780</xdr:rowOff>
    </xdr:to>
    <xdr:pic>
      <xdr:nvPicPr>
        <xdr:cNvPr id="9" name="图片 8"/>
        <xdr:cNvPicPr>
          <a:picLocks noChangeAspect="1"/>
        </xdr:cNvPicPr>
      </xdr:nvPicPr>
      <xdr:blipFill>
        <a:blip r:embed="rId10"/>
        <a:srcRect l="32176" t="1352" r="26888" b="6936"/>
        <a:stretch>
          <a:fillRect/>
        </a:stretch>
      </xdr:blipFill>
      <xdr:spPr>
        <a:xfrm>
          <a:off x="12345670" y="6120765"/>
          <a:ext cx="281305" cy="629920"/>
        </a:xfrm>
        <a:prstGeom prst="rect">
          <a:avLst/>
        </a:prstGeom>
      </xdr:spPr>
    </xdr:pic>
    <xdr:clientData/>
  </xdr:twoCellAnchor>
  <xdr:twoCellAnchor editAs="oneCell">
    <xdr:from>
      <xdr:col>17</xdr:col>
      <xdr:colOff>60960</xdr:colOff>
      <xdr:row>11</xdr:row>
      <xdr:rowOff>34251</xdr:rowOff>
    </xdr:from>
    <xdr:to>
      <xdr:col>17</xdr:col>
      <xdr:colOff>650875</xdr:colOff>
      <xdr:row>11</xdr:row>
      <xdr:rowOff>620395</xdr:rowOff>
    </xdr:to>
    <xdr:pic>
      <xdr:nvPicPr>
        <xdr:cNvPr id="8" name="图片 7" descr="lQDPDhs6wf2Z6mfNAyDNAyCwxMkr8s3dvl8CMPEjKIA1AA_800_80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2227560" y="6792595"/>
          <a:ext cx="589915" cy="5867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12"/>
  <sheetViews>
    <sheetView tabSelected="1" topLeftCell="M1" workbookViewId="0">
      <selection activeCell="U7" sqref="U7"/>
    </sheetView>
  </sheetViews>
  <sheetFormatPr defaultColWidth="9" defaultRowHeight="14.25"/>
  <cols>
    <col min="17" max="17" width="15.6666666666667" customWidth="1"/>
    <col min="18" max="18" width="10.5583333333333" customWidth="1"/>
    <col min="19" max="19" width="10.4416666666667" customWidth="1"/>
    <col min="32" max="32" width="15.6666666666667" customWidth="1"/>
    <col min="33" max="33" width="19.775" customWidth="1"/>
  </cols>
  <sheetData>
    <row r="1" s="1" customFormat="1" ht="21" spans="1:33">
      <c r="A1" s="5" t="s">
        <v>0</v>
      </c>
      <c r="B1" s="6" t="s">
        <v>1</v>
      </c>
      <c r="C1" s="6"/>
      <c r="D1" s="6"/>
      <c r="E1" s="6"/>
      <c r="F1" s="6" t="s">
        <v>2</v>
      </c>
      <c r="G1" s="6"/>
      <c r="H1" s="6"/>
      <c r="I1" s="6"/>
      <c r="J1" s="6"/>
      <c r="K1" s="6"/>
      <c r="L1" s="6"/>
      <c r="M1" s="6"/>
      <c r="N1" s="6"/>
      <c r="O1" s="6" t="s">
        <v>3</v>
      </c>
      <c r="P1" s="6"/>
      <c r="Q1" s="6"/>
      <c r="R1" s="6"/>
      <c r="S1" s="6"/>
      <c r="T1" s="6" t="s">
        <v>4</v>
      </c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 t="s">
        <v>5</v>
      </c>
      <c r="AG1" s="6"/>
    </row>
    <row r="2" s="2" customFormat="1" ht="42.75" spans="1:33">
      <c r="A2" s="7" t="s">
        <v>6</v>
      </c>
      <c r="B2" s="7" t="s">
        <v>7</v>
      </c>
      <c r="C2" s="7" t="s">
        <v>8</v>
      </c>
      <c r="D2" s="7" t="s">
        <v>9</v>
      </c>
      <c r="E2" s="7" t="s">
        <v>10</v>
      </c>
      <c r="F2" s="7" t="s">
        <v>11</v>
      </c>
      <c r="G2" s="7" t="s">
        <v>12</v>
      </c>
      <c r="H2" s="7" t="s">
        <v>13</v>
      </c>
      <c r="I2" s="7" t="s">
        <v>14</v>
      </c>
      <c r="J2" s="7" t="s">
        <v>15</v>
      </c>
      <c r="K2" s="7" t="s">
        <v>16</v>
      </c>
      <c r="L2" s="7" t="s">
        <v>17</v>
      </c>
      <c r="M2" s="14" t="s">
        <v>18</v>
      </c>
      <c r="N2" s="14" t="s">
        <v>19</v>
      </c>
      <c r="O2" s="7" t="s">
        <v>20</v>
      </c>
      <c r="P2" s="7" t="s">
        <v>21</v>
      </c>
      <c r="Q2" s="7" t="s">
        <v>22</v>
      </c>
      <c r="R2" s="7" t="s">
        <v>23</v>
      </c>
      <c r="S2" s="7" t="s">
        <v>24</v>
      </c>
      <c r="T2" s="7" t="s">
        <v>25</v>
      </c>
      <c r="U2" s="7" t="s">
        <v>26</v>
      </c>
      <c r="V2" s="7" t="s">
        <v>27</v>
      </c>
      <c r="W2" s="7" t="s">
        <v>28</v>
      </c>
      <c r="X2" s="7" t="s">
        <v>29</v>
      </c>
      <c r="Y2" s="7" t="s">
        <v>30</v>
      </c>
      <c r="Z2" s="7" t="s">
        <v>31</v>
      </c>
      <c r="AA2" s="7" t="s">
        <v>32</v>
      </c>
      <c r="AB2" s="7" t="s">
        <v>33</v>
      </c>
      <c r="AC2" s="7" t="s">
        <v>34</v>
      </c>
      <c r="AD2" s="14" t="s">
        <v>35</v>
      </c>
      <c r="AE2" s="7" t="s">
        <v>36</v>
      </c>
      <c r="AF2" s="7" t="s">
        <v>37</v>
      </c>
      <c r="AG2" s="7" t="s">
        <v>38</v>
      </c>
    </row>
    <row r="3" s="3" customFormat="1" ht="52.05" customHeight="1" spans="1:33">
      <c r="A3" s="8">
        <f t="shared" ref="A3:A12" si="0">ROW()-2</f>
        <v>1</v>
      </c>
      <c r="B3" s="9" t="s">
        <v>39</v>
      </c>
      <c r="C3" s="9" t="s">
        <v>40</v>
      </c>
      <c r="D3" s="9">
        <v>4.9</v>
      </c>
      <c r="E3" s="9" t="s">
        <v>6</v>
      </c>
      <c r="F3" s="9" t="s">
        <v>41</v>
      </c>
      <c r="G3" s="9" t="s">
        <v>42</v>
      </c>
      <c r="H3" s="9" t="s">
        <v>43</v>
      </c>
      <c r="I3" s="9" t="s">
        <v>44</v>
      </c>
      <c r="J3" s="9" t="s">
        <v>45</v>
      </c>
      <c r="K3" s="9" t="s">
        <v>46</v>
      </c>
      <c r="L3" s="9" t="s">
        <v>47</v>
      </c>
      <c r="M3" s="9" t="s">
        <v>48</v>
      </c>
      <c r="N3" s="9" t="s">
        <v>48</v>
      </c>
      <c r="O3" s="9" t="s">
        <v>49</v>
      </c>
      <c r="P3" s="9" t="s">
        <v>50</v>
      </c>
      <c r="Q3" s="15">
        <v>8809738605530</v>
      </c>
      <c r="R3" s="9"/>
      <c r="S3" s="16" t="s">
        <v>51</v>
      </c>
      <c r="T3" s="9">
        <v>248</v>
      </c>
      <c r="U3" s="9">
        <v>168</v>
      </c>
      <c r="V3" s="17">
        <v>0.25</v>
      </c>
      <c r="W3" s="9" t="s">
        <v>52</v>
      </c>
      <c r="X3" s="9" t="s">
        <v>53</v>
      </c>
      <c r="Y3" s="9" t="s">
        <v>54</v>
      </c>
      <c r="Z3" s="9" t="s">
        <v>55</v>
      </c>
      <c r="AA3" s="9">
        <v>168</v>
      </c>
      <c r="AB3" s="24" t="s">
        <v>56</v>
      </c>
      <c r="AC3" s="25" t="s">
        <v>57</v>
      </c>
      <c r="AD3" s="9" t="s">
        <v>58</v>
      </c>
      <c r="AE3" s="26" t="s">
        <v>59</v>
      </c>
      <c r="AF3" s="27" t="s">
        <v>60</v>
      </c>
      <c r="AG3" s="34" t="s">
        <v>61</v>
      </c>
    </row>
    <row r="4" s="4" customFormat="1" ht="52.05" customHeight="1" spans="1:32">
      <c r="A4" s="10">
        <f t="shared" si="0"/>
        <v>2</v>
      </c>
      <c r="B4" s="11" t="s">
        <v>39</v>
      </c>
      <c r="C4" s="11" t="s">
        <v>40</v>
      </c>
      <c r="D4" s="11">
        <v>4.9</v>
      </c>
      <c r="E4" s="11" t="s">
        <v>6</v>
      </c>
      <c r="F4" s="11" t="s">
        <v>41</v>
      </c>
      <c r="G4" s="11" t="s">
        <v>62</v>
      </c>
      <c r="H4" s="11" t="s">
        <v>43</v>
      </c>
      <c r="I4" s="11" t="s">
        <v>63</v>
      </c>
      <c r="J4" s="11" t="s">
        <v>45</v>
      </c>
      <c r="K4" s="11" t="s">
        <v>46</v>
      </c>
      <c r="L4" s="11" t="s">
        <v>47</v>
      </c>
      <c r="M4" s="11" t="s">
        <v>48</v>
      </c>
      <c r="N4" s="11" t="s">
        <v>48</v>
      </c>
      <c r="O4" s="11" t="s">
        <v>64</v>
      </c>
      <c r="P4" s="11" t="s">
        <v>65</v>
      </c>
      <c r="Q4" s="18">
        <v>8809743540819</v>
      </c>
      <c r="R4" s="11"/>
      <c r="S4" s="19" t="s">
        <v>66</v>
      </c>
      <c r="T4" s="11">
        <v>109</v>
      </c>
      <c r="U4" s="11">
        <v>99</v>
      </c>
      <c r="V4" s="20">
        <v>0.2</v>
      </c>
      <c r="W4" s="11" t="s">
        <v>67</v>
      </c>
      <c r="X4" s="11" t="s">
        <v>53</v>
      </c>
      <c r="Y4" s="11" t="s">
        <v>54</v>
      </c>
      <c r="Z4" s="11" t="s">
        <v>55</v>
      </c>
      <c r="AA4" s="11">
        <v>99</v>
      </c>
      <c r="AB4" s="19" t="s">
        <v>68</v>
      </c>
      <c r="AC4" s="28" t="s">
        <v>57</v>
      </c>
      <c r="AD4" s="11" t="s">
        <v>58</v>
      </c>
      <c r="AE4" s="29" t="s">
        <v>69</v>
      </c>
      <c r="AF4" s="30"/>
    </row>
    <row r="5" s="4" customFormat="1" ht="52.05" customHeight="1" spans="1:32">
      <c r="A5" s="10">
        <f t="shared" si="0"/>
        <v>3</v>
      </c>
      <c r="B5" s="11" t="s">
        <v>39</v>
      </c>
      <c r="C5" s="11" t="s">
        <v>40</v>
      </c>
      <c r="D5" s="11">
        <v>4.9</v>
      </c>
      <c r="E5" s="11" t="s">
        <v>6</v>
      </c>
      <c r="F5" s="11" t="s">
        <v>41</v>
      </c>
      <c r="G5" s="11" t="s">
        <v>42</v>
      </c>
      <c r="H5" s="11" t="s">
        <v>43</v>
      </c>
      <c r="I5" s="11" t="s">
        <v>70</v>
      </c>
      <c r="J5" s="11" t="s">
        <v>45</v>
      </c>
      <c r="K5" s="11" t="s">
        <v>46</v>
      </c>
      <c r="L5" s="11" t="s">
        <v>47</v>
      </c>
      <c r="M5" s="11" t="s">
        <v>48</v>
      </c>
      <c r="N5" s="11" t="s">
        <v>48</v>
      </c>
      <c r="O5" s="9" t="s">
        <v>71</v>
      </c>
      <c r="P5" s="9" t="s">
        <v>72</v>
      </c>
      <c r="Q5" s="15">
        <v>8809624726400</v>
      </c>
      <c r="R5" s="9"/>
      <c r="S5" s="9" t="s">
        <v>73</v>
      </c>
      <c r="T5" s="9">
        <v>168</v>
      </c>
      <c r="U5" s="9">
        <v>118</v>
      </c>
      <c r="V5" s="17">
        <v>0.2</v>
      </c>
      <c r="W5" s="9" t="s">
        <v>74</v>
      </c>
      <c r="X5" s="11" t="s">
        <v>53</v>
      </c>
      <c r="Y5" s="11" t="s">
        <v>54</v>
      </c>
      <c r="Z5" s="11" t="s">
        <v>55</v>
      </c>
      <c r="AA5" s="11">
        <v>118</v>
      </c>
      <c r="AB5" s="19" t="s">
        <v>75</v>
      </c>
      <c r="AC5" s="28" t="s">
        <v>57</v>
      </c>
      <c r="AD5" s="11" t="s">
        <v>58</v>
      </c>
      <c r="AE5" s="29" t="s">
        <v>76</v>
      </c>
      <c r="AF5" s="30"/>
    </row>
    <row r="6" ht="52.05" customHeight="1" spans="1:33">
      <c r="A6" s="12">
        <f t="shared" si="0"/>
        <v>4</v>
      </c>
      <c r="B6" s="13" t="s">
        <v>39</v>
      </c>
      <c r="C6" s="13" t="s">
        <v>40</v>
      </c>
      <c r="D6" s="13">
        <v>4.9</v>
      </c>
      <c r="E6" s="13" t="s">
        <v>6</v>
      </c>
      <c r="F6" s="13" t="s">
        <v>41</v>
      </c>
      <c r="G6" s="13" t="s">
        <v>42</v>
      </c>
      <c r="H6" s="13" t="s">
        <v>43</v>
      </c>
      <c r="I6" s="13" t="s">
        <v>70</v>
      </c>
      <c r="J6" s="13" t="s">
        <v>45</v>
      </c>
      <c r="K6" s="13" t="s">
        <v>46</v>
      </c>
      <c r="L6" s="13" t="s">
        <v>47</v>
      </c>
      <c r="M6" s="13" t="s">
        <v>48</v>
      </c>
      <c r="N6" s="13" t="s">
        <v>48</v>
      </c>
      <c r="O6" s="13" t="s">
        <v>77</v>
      </c>
      <c r="P6" s="13" t="s">
        <v>72</v>
      </c>
      <c r="Q6" s="21">
        <v>8809738591154</v>
      </c>
      <c r="R6" s="13" t="str">
        <f>_xlfn.DISPIMG("ID_5B7C6DDD1CC94027B2A70795E495505E",1)</f>
        <v>=DISPIMG("ID_5B7C6DDD1CC94027B2A70795E495505E",1)</v>
      </c>
      <c r="S6" s="22"/>
      <c r="T6" s="13">
        <v>188</v>
      </c>
      <c r="U6" s="13">
        <v>52.9</v>
      </c>
      <c r="V6" s="23">
        <v>0.1</v>
      </c>
      <c r="W6" s="13" t="s">
        <v>78</v>
      </c>
      <c r="X6" s="13" t="s">
        <v>53</v>
      </c>
      <c r="Y6" s="13" t="s">
        <v>54</v>
      </c>
      <c r="Z6" s="13" t="s">
        <v>55</v>
      </c>
      <c r="AA6" s="13">
        <v>168</v>
      </c>
      <c r="AB6" s="31" t="s">
        <v>75</v>
      </c>
      <c r="AC6" s="32" t="s">
        <v>57</v>
      </c>
      <c r="AD6" s="13" t="s">
        <v>58</v>
      </c>
      <c r="AE6" s="33" t="s">
        <v>79</v>
      </c>
      <c r="AF6" s="30"/>
      <c r="AG6" s="4"/>
    </row>
    <row r="7" ht="52.05" customHeight="1" spans="1:33">
      <c r="A7" s="12">
        <f t="shared" si="0"/>
        <v>5</v>
      </c>
      <c r="B7" s="13" t="s">
        <v>39</v>
      </c>
      <c r="C7" s="13" t="s">
        <v>40</v>
      </c>
      <c r="D7" s="13">
        <v>4.9</v>
      </c>
      <c r="E7" s="13" t="s">
        <v>6</v>
      </c>
      <c r="F7" s="13" t="s">
        <v>41</v>
      </c>
      <c r="G7" s="13" t="s">
        <v>42</v>
      </c>
      <c r="H7" s="13" t="s">
        <v>43</v>
      </c>
      <c r="I7" s="13" t="s">
        <v>80</v>
      </c>
      <c r="J7" s="13" t="s">
        <v>45</v>
      </c>
      <c r="K7" s="13" t="s">
        <v>46</v>
      </c>
      <c r="L7" s="13" t="s">
        <v>47</v>
      </c>
      <c r="M7" s="13" t="s">
        <v>48</v>
      </c>
      <c r="N7" s="13" t="s">
        <v>48</v>
      </c>
      <c r="O7" s="13" t="s">
        <v>81</v>
      </c>
      <c r="P7" s="13" t="s">
        <v>82</v>
      </c>
      <c r="Q7" s="21">
        <v>8809738609231</v>
      </c>
      <c r="R7" s="13"/>
      <c r="S7" s="13"/>
      <c r="T7" s="13">
        <v>119</v>
      </c>
      <c r="U7" s="13">
        <v>29.9</v>
      </c>
      <c r="V7" s="23">
        <v>0.1</v>
      </c>
      <c r="W7" s="13" t="s">
        <v>83</v>
      </c>
      <c r="X7" s="13" t="s">
        <v>53</v>
      </c>
      <c r="Y7" s="13" t="s">
        <v>54</v>
      </c>
      <c r="Z7" s="13" t="s">
        <v>55</v>
      </c>
      <c r="AA7" s="13">
        <v>68</v>
      </c>
      <c r="AB7" s="31" t="s">
        <v>75</v>
      </c>
      <c r="AC7" s="32" t="s">
        <v>57</v>
      </c>
      <c r="AD7" s="13" t="s">
        <v>58</v>
      </c>
      <c r="AE7" s="33" t="s">
        <v>84</v>
      </c>
      <c r="AF7" s="30"/>
      <c r="AG7" s="4"/>
    </row>
    <row r="8" ht="52.05" customHeight="1" spans="1:33">
      <c r="A8" s="10">
        <f t="shared" si="0"/>
        <v>6</v>
      </c>
      <c r="B8" s="11" t="s">
        <v>39</v>
      </c>
      <c r="C8" s="11" t="s">
        <v>40</v>
      </c>
      <c r="D8" s="11">
        <v>4.9</v>
      </c>
      <c r="E8" s="11" t="s">
        <v>6</v>
      </c>
      <c r="F8" s="11" t="s">
        <v>41</v>
      </c>
      <c r="G8" s="11" t="s">
        <v>42</v>
      </c>
      <c r="H8" s="11" t="s">
        <v>43</v>
      </c>
      <c r="I8" s="11" t="s">
        <v>85</v>
      </c>
      <c r="J8" s="11" t="s">
        <v>45</v>
      </c>
      <c r="K8" s="11" t="s">
        <v>46</v>
      </c>
      <c r="L8" s="11" t="s">
        <v>47</v>
      </c>
      <c r="M8" s="11" t="s">
        <v>48</v>
      </c>
      <c r="N8" s="11" t="s">
        <v>48</v>
      </c>
      <c r="O8" s="9" t="s">
        <v>86</v>
      </c>
      <c r="P8" s="9" t="s">
        <v>87</v>
      </c>
      <c r="Q8" s="15">
        <v>8809507385601</v>
      </c>
      <c r="R8" s="9"/>
      <c r="S8" s="9" t="s">
        <v>88</v>
      </c>
      <c r="T8" s="9">
        <v>148</v>
      </c>
      <c r="U8" s="9">
        <v>128</v>
      </c>
      <c r="V8" s="17">
        <v>0.2</v>
      </c>
      <c r="W8" s="9" t="s">
        <v>89</v>
      </c>
      <c r="X8" s="11" t="s">
        <v>53</v>
      </c>
      <c r="Y8" s="11" t="s">
        <v>54</v>
      </c>
      <c r="Z8" s="11" t="s">
        <v>55</v>
      </c>
      <c r="AA8" s="11">
        <v>128</v>
      </c>
      <c r="AB8" s="19" t="s">
        <v>75</v>
      </c>
      <c r="AC8" s="28" t="s">
        <v>57</v>
      </c>
      <c r="AD8" s="11" t="s">
        <v>58</v>
      </c>
      <c r="AE8" s="29" t="s">
        <v>90</v>
      </c>
      <c r="AF8" s="30"/>
      <c r="AG8" s="4"/>
    </row>
    <row r="9" ht="52.05" customHeight="1" spans="1:33">
      <c r="A9" s="12">
        <f t="shared" si="0"/>
        <v>7</v>
      </c>
      <c r="B9" s="13" t="s">
        <v>39</v>
      </c>
      <c r="C9" s="13" t="s">
        <v>40</v>
      </c>
      <c r="D9" s="13">
        <v>4.9</v>
      </c>
      <c r="E9" s="13" t="s">
        <v>6</v>
      </c>
      <c r="F9" s="13" t="s">
        <v>41</v>
      </c>
      <c r="G9" s="13" t="s">
        <v>42</v>
      </c>
      <c r="H9" s="13" t="s">
        <v>43</v>
      </c>
      <c r="I9" s="13" t="s">
        <v>80</v>
      </c>
      <c r="J9" s="13" t="s">
        <v>45</v>
      </c>
      <c r="K9" s="13" t="s">
        <v>46</v>
      </c>
      <c r="L9" s="13" t="s">
        <v>47</v>
      </c>
      <c r="M9" s="13" t="s">
        <v>48</v>
      </c>
      <c r="N9" s="13" t="s">
        <v>48</v>
      </c>
      <c r="O9" s="13" t="s">
        <v>91</v>
      </c>
      <c r="P9" s="13" t="s">
        <v>72</v>
      </c>
      <c r="Q9" s="21">
        <v>8809738609731</v>
      </c>
      <c r="R9" s="13"/>
      <c r="S9" s="13"/>
      <c r="T9" s="13">
        <v>79</v>
      </c>
      <c r="U9" s="13">
        <v>29.9</v>
      </c>
      <c r="V9" s="23">
        <v>0.1</v>
      </c>
      <c r="W9" s="13" t="s">
        <v>83</v>
      </c>
      <c r="X9" s="13" t="s">
        <v>53</v>
      </c>
      <c r="Y9" s="13" t="s">
        <v>54</v>
      </c>
      <c r="Z9" s="13" t="s">
        <v>55</v>
      </c>
      <c r="AA9" s="13">
        <v>68</v>
      </c>
      <c r="AB9" s="31" t="s">
        <v>75</v>
      </c>
      <c r="AC9" s="32" t="s">
        <v>57</v>
      </c>
      <c r="AD9" s="13" t="s">
        <v>58</v>
      </c>
      <c r="AE9" s="33" t="s">
        <v>92</v>
      </c>
      <c r="AF9" s="30"/>
      <c r="AG9" s="4"/>
    </row>
    <row r="10" ht="52.05" customHeight="1" spans="1:33">
      <c r="A10" s="12">
        <f t="shared" si="0"/>
        <v>8</v>
      </c>
      <c r="B10" s="13" t="s">
        <v>39</v>
      </c>
      <c r="C10" s="13" t="s">
        <v>40</v>
      </c>
      <c r="D10" s="13">
        <v>4.9</v>
      </c>
      <c r="E10" s="13" t="s">
        <v>6</v>
      </c>
      <c r="F10" s="13" t="s">
        <v>41</v>
      </c>
      <c r="G10" s="13" t="s">
        <v>42</v>
      </c>
      <c r="H10" s="13" t="s">
        <v>43</v>
      </c>
      <c r="I10" s="13" t="s">
        <v>80</v>
      </c>
      <c r="J10" s="13" t="s">
        <v>45</v>
      </c>
      <c r="K10" s="13" t="s">
        <v>46</v>
      </c>
      <c r="L10" s="13" t="s">
        <v>47</v>
      </c>
      <c r="M10" s="13" t="s">
        <v>48</v>
      </c>
      <c r="N10" s="13" t="s">
        <v>48</v>
      </c>
      <c r="O10" s="13" t="s">
        <v>93</v>
      </c>
      <c r="P10" s="13" t="s">
        <v>94</v>
      </c>
      <c r="Q10" s="21">
        <v>8809738609736</v>
      </c>
      <c r="R10" s="13"/>
      <c r="S10" s="13"/>
      <c r="T10" s="13">
        <v>59</v>
      </c>
      <c r="U10" s="13">
        <v>19.9</v>
      </c>
      <c r="V10" s="23">
        <v>0.1</v>
      </c>
      <c r="W10" s="13" t="s">
        <v>95</v>
      </c>
      <c r="X10" s="13" t="s">
        <v>53</v>
      </c>
      <c r="Y10" s="13" t="s">
        <v>54</v>
      </c>
      <c r="Z10" s="13" t="s">
        <v>55</v>
      </c>
      <c r="AA10" s="13">
        <v>68</v>
      </c>
      <c r="AB10" s="31" t="s">
        <v>75</v>
      </c>
      <c r="AC10" s="32" t="s">
        <v>57</v>
      </c>
      <c r="AD10" s="13" t="s">
        <v>58</v>
      </c>
      <c r="AE10" s="33"/>
      <c r="AF10" s="30"/>
      <c r="AG10" s="4"/>
    </row>
    <row r="11" ht="52.05" customHeight="1" spans="1:31">
      <c r="A11" s="10">
        <f t="shared" si="0"/>
        <v>9</v>
      </c>
      <c r="B11" s="11" t="s">
        <v>39</v>
      </c>
      <c r="C11" s="11" t="s">
        <v>40</v>
      </c>
      <c r="D11" s="11">
        <v>4.9</v>
      </c>
      <c r="E11" s="11" t="s">
        <v>6</v>
      </c>
      <c r="F11" s="11" t="s">
        <v>41</v>
      </c>
      <c r="G11" s="11" t="s">
        <v>42</v>
      </c>
      <c r="H11" s="11" t="s">
        <v>43</v>
      </c>
      <c r="I11" s="11" t="s">
        <v>96</v>
      </c>
      <c r="J11" s="11" t="s">
        <v>45</v>
      </c>
      <c r="K11" s="11" t="s">
        <v>46</v>
      </c>
      <c r="L11" s="11" t="s">
        <v>47</v>
      </c>
      <c r="M11" s="11" t="s">
        <v>48</v>
      </c>
      <c r="N11" s="11" t="s">
        <v>48</v>
      </c>
      <c r="O11" s="9" t="s">
        <v>97</v>
      </c>
      <c r="P11" s="9" t="s">
        <v>98</v>
      </c>
      <c r="Q11" s="15">
        <v>8809507385636</v>
      </c>
      <c r="R11" s="9"/>
      <c r="S11" s="9" t="s">
        <v>99</v>
      </c>
      <c r="T11" s="9">
        <v>99</v>
      </c>
      <c r="U11" s="9">
        <v>69</v>
      </c>
      <c r="V11" s="17">
        <v>0.2</v>
      </c>
      <c r="W11" s="9" t="s">
        <v>100</v>
      </c>
      <c r="X11" s="11" t="s">
        <v>53</v>
      </c>
      <c r="Y11" s="11" t="s">
        <v>54</v>
      </c>
      <c r="Z11" s="11" t="s">
        <v>55</v>
      </c>
      <c r="AA11" s="11">
        <v>128</v>
      </c>
      <c r="AB11" s="19" t="s">
        <v>75</v>
      </c>
      <c r="AC11" s="28" t="s">
        <v>57</v>
      </c>
      <c r="AD11" s="11" t="s">
        <v>58</v>
      </c>
      <c r="AE11" s="29"/>
    </row>
    <row r="12" ht="52.05" customHeight="1" spans="1:31">
      <c r="A12" s="10">
        <f t="shared" si="0"/>
        <v>10</v>
      </c>
      <c r="B12" s="11" t="s">
        <v>39</v>
      </c>
      <c r="C12" s="11" t="s">
        <v>40</v>
      </c>
      <c r="D12" s="11">
        <v>4.9</v>
      </c>
      <c r="E12" s="11" t="s">
        <v>6</v>
      </c>
      <c r="F12" s="11" t="s">
        <v>41</v>
      </c>
      <c r="G12" s="11" t="s">
        <v>42</v>
      </c>
      <c r="H12" s="11" t="s">
        <v>43</v>
      </c>
      <c r="I12" s="11" t="s">
        <v>101</v>
      </c>
      <c r="J12" s="11" t="s">
        <v>45</v>
      </c>
      <c r="K12" s="11" t="s">
        <v>46</v>
      </c>
      <c r="L12" s="11" t="s">
        <v>47</v>
      </c>
      <c r="M12" s="11" t="s">
        <v>48</v>
      </c>
      <c r="N12" s="11" t="s">
        <v>48</v>
      </c>
      <c r="O12" s="9" t="s">
        <v>102</v>
      </c>
      <c r="P12" s="9" t="s">
        <v>103</v>
      </c>
      <c r="Q12" s="15">
        <v>8809780551463</v>
      </c>
      <c r="R12" s="9"/>
      <c r="S12" s="9"/>
      <c r="T12" s="9">
        <v>139</v>
      </c>
      <c r="U12" s="9">
        <v>69</v>
      </c>
      <c r="V12" s="17">
        <v>0.25</v>
      </c>
      <c r="W12" s="9" t="s">
        <v>104</v>
      </c>
      <c r="X12" s="11" t="s">
        <v>53</v>
      </c>
      <c r="Y12" s="11" t="s">
        <v>54</v>
      </c>
      <c r="Z12" s="11" t="s">
        <v>55</v>
      </c>
      <c r="AA12" s="11">
        <v>79</v>
      </c>
      <c r="AB12" s="19" t="s">
        <v>75</v>
      </c>
      <c r="AC12" s="28" t="s">
        <v>105</v>
      </c>
      <c r="AD12" s="11" t="s">
        <v>58</v>
      </c>
      <c r="AE12" s="29"/>
    </row>
  </sheetData>
  <mergeCells count="7">
    <mergeCell ref="B1:E1"/>
    <mergeCell ref="F1:N1"/>
    <mergeCell ref="O1:S1"/>
    <mergeCell ref="T1:AD1"/>
    <mergeCell ref="AF1:AG1"/>
    <mergeCell ref="AF3:AF10"/>
    <mergeCell ref="AG3:AG10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86155</dc:creator>
  <cp:lastModifiedBy>Administrator</cp:lastModifiedBy>
  <dcterms:created xsi:type="dcterms:W3CDTF">2022-05-17T02:16:00Z</dcterms:created>
  <dcterms:modified xsi:type="dcterms:W3CDTF">2023-03-03T09:36:48Z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047D08D2FB334DE99CF2753480BD617D</vt:lpwstr>
  </property>
  <property fmtid="{D5CDD505-2E9C-101B-9397-08002B2CF9AE}" pid="3" name="KSOProductBuildVer">
    <vt:lpwstr>2052-11.1.0.13703</vt:lpwstr>
  </property>
</Properties>
</file>