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 name="Sheet1" sheetId="4" r:id="rId2"/>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6" name="ID_FC3226AF90384B7FBF75AF7A01FE61E4" descr="38baeaf4d78cc4691e88aaf3ce4fd4a4_xOigOFzK_m_206e33dd7330e9bff6790d8d2865c935_sx_240595_www800-800"/>
        <xdr:cNvPicPr>
          <a:picLocks noChangeAspect="1"/>
        </xdr:cNvPicPr>
      </xdr:nvPicPr>
      <xdr:blipFill>
        <a:blip r:embed="rId1"/>
        <a:stretch>
          <a:fillRect/>
        </a:stretch>
      </xdr:blipFill>
      <xdr:spPr>
        <a:xfrm>
          <a:off x="2289175" y="5828665"/>
          <a:ext cx="1482725" cy="1483360"/>
        </a:xfrm>
        <a:prstGeom prst="rect">
          <a:avLst/>
        </a:prstGeom>
      </xdr:spPr>
    </xdr:pic>
  </etc:cellImage>
  <etc:cellImage>
    <xdr:pic>
      <xdr:nvPicPr>
        <xdr:cNvPr id="7" name="ID_E5C9A7A2123B4086B287BA01D693E32E" descr="9f28b373a5774e7d9036f77e3ba37585_xOigOFzK_m_20c2f97e52545eab8bd4228e54c528b7_sx_248670_www800-800"/>
        <xdr:cNvPicPr>
          <a:picLocks noChangeAspect="1"/>
        </xdr:cNvPicPr>
      </xdr:nvPicPr>
      <xdr:blipFill>
        <a:blip r:embed="rId2"/>
        <a:stretch>
          <a:fillRect/>
        </a:stretch>
      </xdr:blipFill>
      <xdr:spPr>
        <a:xfrm>
          <a:off x="2257425" y="7689850"/>
          <a:ext cx="1513840" cy="1514475"/>
        </a:xfrm>
        <a:prstGeom prst="rect">
          <a:avLst/>
        </a:prstGeom>
      </xdr:spPr>
    </xdr:pic>
  </etc:cellImage>
  <etc:cellImage>
    <xdr:pic>
      <xdr:nvPicPr>
        <xdr:cNvPr id="2" name="ID_A3A44BDB258F42918A110CFC3030C39F"/>
        <xdr:cNvPicPr>
          <a:picLocks noChangeAspect="1"/>
        </xdr:cNvPicPr>
      </xdr:nvPicPr>
      <xdr:blipFill>
        <a:blip r:embed="rId3"/>
        <a:stretch>
          <a:fillRect/>
        </a:stretch>
      </xdr:blipFill>
      <xdr:spPr>
        <a:xfrm>
          <a:off x="2409825" y="2438400"/>
          <a:ext cx="1974215" cy="1593850"/>
        </a:xfrm>
        <a:prstGeom prst="rect">
          <a:avLst/>
        </a:prstGeom>
      </xdr:spPr>
    </xdr:pic>
  </etc:cellImage>
  <etc:cellImage>
    <xdr:pic>
      <xdr:nvPicPr>
        <xdr:cNvPr id="14" name="ID_2BA0F33E284C45768F5FC6AC771A970A" descr="7434a8dbe6cca88d2eff686e88dc83ce_gUhYGSw_m_76f75d7657bb817d6a4f238944f1ec4f_sx_318515_www800-800(1)"/>
        <xdr:cNvPicPr>
          <a:picLocks noChangeAspect="1"/>
        </xdr:cNvPicPr>
      </xdr:nvPicPr>
      <xdr:blipFill>
        <a:blip r:embed="rId4"/>
        <a:stretch>
          <a:fillRect/>
        </a:stretch>
      </xdr:blipFill>
      <xdr:spPr>
        <a:xfrm>
          <a:off x="2316480" y="10025380"/>
          <a:ext cx="1262380" cy="1266190"/>
        </a:xfrm>
        <a:prstGeom prst="rect">
          <a:avLst/>
        </a:prstGeom>
      </xdr:spPr>
    </xdr:pic>
  </etc:cellImage>
  <etc:cellImage>
    <xdr:pic>
      <xdr:nvPicPr>
        <xdr:cNvPr id="13" name="ID_AD6D2EF7209744538B18756DEB580C76" descr="睡眠饮-298元"/>
        <xdr:cNvPicPr>
          <a:picLocks noChangeAspect="1"/>
        </xdr:cNvPicPr>
      </xdr:nvPicPr>
      <xdr:blipFill>
        <a:blip r:embed="rId5"/>
        <a:stretch>
          <a:fillRect/>
        </a:stretch>
      </xdr:blipFill>
      <xdr:spPr>
        <a:xfrm>
          <a:off x="2324100" y="12285980"/>
          <a:ext cx="1273810" cy="1364615"/>
        </a:xfrm>
        <a:prstGeom prst="rect">
          <a:avLst/>
        </a:prstGeom>
      </xdr:spPr>
    </xdr:pic>
  </etc:cellImage>
  <etc:cellImage>
    <xdr:pic>
      <xdr:nvPicPr>
        <xdr:cNvPr id="8" name="ID_68E725040492467D864A18F92C463899"/>
        <xdr:cNvPicPr>
          <a:picLocks noChangeAspect="1"/>
        </xdr:cNvPicPr>
      </xdr:nvPicPr>
      <xdr:blipFill>
        <a:blip r:embed="rId6"/>
        <a:stretch>
          <a:fillRect/>
        </a:stretch>
      </xdr:blipFill>
      <xdr:spPr>
        <a:xfrm>
          <a:off x="8353425" y="2444750"/>
          <a:ext cx="2521585" cy="2533650"/>
        </a:xfrm>
        <a:prstGeom prst="rect">
          <a:avLst/>
        </a:prstGeom>
        <a:noFill/>
        <a:ln w="9525">
          <a:noFill/>
        </a:ln>
      </xdr:spPr>
    </xdr:pic>
  </etc:cellImage>
  <etc:cellImage>
    <xdr:pic>
      <xdr:nvPicPr>
        <xdr:cNvPr id="10" name="ID_CBBFEDDCD6F241939F8BE9D6C5DD06AD"/>
        <xdr:cNvPicPr>
          <a:picLocks noChangeAspect="1"/>
        </xdr:cNvPicPr>
      </xdr:nvPicPr>
      <xdr:blipFill>
        <a:blip r:embed="rId7"/>
        <a:stretch>
          <a:fillRect/>
        </a:stretch>
      </xdr:blipFill>
      <xdr:spPr>
        <a:xfrm>
          <a:off x="8334375" y="5734050"/>
          <a:ext cx="4543425" cy="4562475"/>
        </a:xfrm>
        <a:prstGeom prst="rect">
          <a:avLst/>
        </a:prstGeom>
        <a:noFill/>
        <a:ln w="9525">
          <a:noFill/>
        </a:ln>
      </xdr:spPr>
    </xdr:pic>
  </etc:cellImage>
  <etc:cellImage>
    <xdr:pic>
      <xdr:nvPicPr>
        <xdr:cNvPr id="11" name="ID_C8C67FC49C1F4676902A3065EC860792"/>
        <xdr:cNvPicPr>
          <a:picLocks noChangeAspect="1"/>
        </xdr:cNvPicPr>
      </xdr:nvPicPr>
      <xdr:blipFill>
        <a:blip r:embed="rId7"/>
        <a:stretch>
          <a:fillRect/>
        </a:stretch>
      </xdr:blipFill>
      <xdr:spPr>
        <a:xfrm>
          <a:off x="8515350" y="9667875"/>
          <a:ext cx="4543425" cy="4562475"/>
        </a:xfrm>
        <a:prstGeom prst="rect">
          <a:avLst/>
        </a:prstGeom>
        <a:noFill/>
        <a:ln w="9525">
          <a:noFill/>
        </a:ln>
      </xdr:spPr>
    </xdr:pic>
  </etc:cellImage>
</etc:cellImages>
</file>

<file path=xl/sharedStrings.xml><?xml version="1.0" encoding="utf-8"?>
<sst xmlns="http://schemas.openxmlformats.org/spreadsheetml/2006/main" count="86" uniqueCount="72">
  <si>
    <r>
      <rPr>
        <sz val="14"/>
        <color theme="1"/>
        <rFont val="微软雅黑"/>
        <charset val="134"/>
      </rPr>
      <t xml:space="preserve">店铺名称: </t>
    </r>
    <r>
      <rPr>
        <sz val="14"/>
        <color rgb="FFFF0000"/>
        <rFont val="微软雅黑"/>
        <charset val="134"/>
      </rPr>
      <t>燕之典官方旗舰店</t>
    </r>
  </si>
  <si>
    <r>
      <rPr>
        <sz val="14"/>
        <color theme="1"/>
        <rFont val="微软雅黑"/>
        <charset val="134"/>
      </rPr>
      <t xml:space="preserve">店铺评分: </t>
    </r>
    <r>
      <rPr>
        <sz val="14"/>
        <color rgb="FFFF0000"/>
        <rFont val="微软雅黑"/>
        <charset val="134"/>
      </rPr>
      <t>4.99</t>
    </r>
  </si>
  <si>
    <r>
      <rPr>
        <sz val="14"/>
        <color theme="1"/>
        <rFont val="微软雅黑"/>
        <charset val="134"/>
      </rPr>
      <t>销售平台: 抖音、天猫、唯品、京东   天猫链接：</t>
    </r>
    <r>
      <rPr>
        <sz val="9"/>
        <color theme="1"/>
        <rFont val="微软雅黑"/>
        <charset val="134"/>
      </rPr>
      <t>https://yanzhidian.tmall.com/category-1386521844.htm?spm=a220o.1000855.w19953576-16782450434.4.6eef3fd8ctTAo5&amp;search=y&amp;catName=%BD%BA%D4%AD%B5%B0%B0%D7#bd</t>
    </r>
  </si>
  <si>
    <r>
      <t>已合作头部主播：</t>
    </r>
    <r>
      <rPr>
        <sz val="14"/>
        <color rgb="FFFF0000"/>
        <rFont val="微软雅黑"/>
        <charset val="134"/>
      </rPr>
      <t>大狼狗夫妇</t>
    </r>
    <r>
      <rPr>
        <sz val="14"/>
        <color theme="1"/>
        <rFont val="微软雅黑"/>
        <charset val="134"/>
      </rPr>
      <t>、</t>
    </r>
    <r>
      <rPr>
        <sz val="14"/>
        <color rgb="FFFF0000"/>
        <rFont val="微软雅黑"/>
        <charset val="134"/>
      </rPr>
      <t>董先生</t>
    </r>
    <r>
      <rPr>
        <sz val="14"/>
        <color theme="1"/>
        <rFont val="微软雅黑"/>
        <charset val="134"/>
      </rPr>
      <t>、</t>
    </r>
    <r>
      <rPr>
        <sz val="14"/>
        <color rgb="FFFF0000"/>
        <rFont val="微软雅黑"/>
        <charset val="134"/>
      </rPr>
      <t>黄宥明</t>
    </r>
    <r>
      <rPr>
        <sz val="14"/>
        <color theme="1"/>
        <rFont val="微软雅黑"/>
        <charset val="134"/>
      </rPr>
      <t>，</t>
    </r>
    <r>
      <rPr>
        <sz val="14"/>
        <color rgb="FFFF0000"/>
        <rFont val="微软雅黑"/>
        <charset val="134"/>
      </rPr>
      <t>朱梓骁、刘媛媛、罗拉密码、曹颖、张檬、陈三废、国岳、小小101、刘芳形体等</t>
    </r>
  </si>
  <si>
    <t>序号</t>
  </si>
  <si>
    <t>说明</t>
  </si>
  <si>
    <t>产品名称</t>
  </si>
  <si>
    <t>产品图</t>
  </si>
  <si>
    <t>日常价</t>
  </si>
  <si>
    <t>主播特卖价</t>
  </si>
  <si>
    <t>折扣</t>
  </si>
  <si>
    <t>佣金</t>
  </si>
  <si>
    <r>
      <rPr>
        <b/>
        <sz val="12"/>
        <color rgb="FF000000"/>
        <rFont val="Microsoft Yahei"/>
        <charset val="134"/>
      </rPr>
      <t>活动及赠品福利</t>
    </r>
    <r>
      <rPr>
        <b/>
        <sz val="10"/>
        <color rgb="FFFF0000"/>
        <rFont val="Microsoft Yahei"/>
        <charset val="134"/>
      </rPr>
      <t xml:space="preserve"> </t>
    </r>
  </si>
  <si>
    <t>组合规格</t>
  </si>
  <si>
    <t>赠品图</t>
  </si>
  <si>
    <t>敏感肌/哺乳期是否可用</t>
  </si>
  <si>
    <t>卖点</t>
  </si>
  <si>
    <t>月销售额</t>
  </si>
  <si>
    <t>抖音产品链接</t>
  </si>
  <si>
    <t>快手链接</t>
  </si>
  <si>
    <t>生产日期/保质期效</t>
  </si>
  <si>
    <t>库存</t>
  </si>
  <si>
    <t>产品质检报告</t>
  </si>
  <si>
    <t>是否全国包邮</t>
  </si>
  <si>
    <t xml:space="preserve">快递名称 </t>
  </si>
  <si>
    <t>主推爆款</t>
  </si>
  <si>
    <t xml:space="preserve">燕之典燕窝肽胶原蛋白肽饮品（热带水果味）          </t>
  </si>
  <si>
    <t>198元发2盒8瓶装+2盒2瓶试喝装，到手20瓶
再送烟酰胺胶原蛋白肽饮2盒7袋装，共34件</t>
  </si>
  <si>
    <t>50ml*8瓶*2盒+50ml*2瓶*2盒+30g*7袋*2盒</t>
  </si>
  <si>
    <t>是</t>
  </si>
  <si>
    <r>
      <t>25岁后,胶原蛋白流失加快,每年以1%的速度流失，会保养就是老样子，不保养就是样子老，想要老得慢，就得补充胶原蛋白！</t>
    </r>
    <r>
      <rPr>
        <sz val="12"/>
        <rFont val="Microsoft Yahei"/>
        <charset val="134"/>
      </rPr>
      <t xml:space="preserve">
1、燕之典是专注做胶原蛋白的品牌，是有着148年历史的德国嘉利达在中国区的战略合作伙伴，嘉利达是行业内胶原蛋白的隐形天花板
2、嘉利达研究了40多年活性胶原蛋白肽，大量临床实验及报告证明：胶原蛋白肽的活性与肽链结构有关，和分子量的大小（道尔顿）无关；第四代分型活性肽，通过嘉利达独特的酶解剪切技术做到分型而切，能有效刺激/补充身体不同部位的胶原蛋白的生成，刺激人体自动生成远比补充胶原蛋白更重要
3、每瓶添加了5000毫克活性胶原蛋白肽，喝一瓶顶上别人家2-3瓶，不加香精，好喝不腥
4、还特别添加了燕窝肽、GABA（伽马氨基丁酸）：睡觉不香的睡前来一瓶！含有雨生红球藻，被称为“虾青素”的浓缩品：抗糖糖、抗老老的重要成分
5、0添加蔗糖0添加香精0添加防腐剂0添加激素（展示可提及：SGS是权威检验、鉴定、测试和认证机构，是公认的质量基准，我们是有保障的），宝妈/孕妇/哺乳期/姨妈期也安心饮用
*售后：收到货，先试喝（先喝2瓶装），味道不好，不满意，全额退，还送运费险
饮用方法：晚上睡觉前喝１瓶．皮肤状态比较差的早上空腹喝1瓶，晚上睡前１瓶．</t>
    </r>
  </si>
  <si>
    <t>2000W+</t>
  </si>
  <si>
    <t>https://haohuo.jinritemai.com/views/product/detail?id=3537014501889208423&amp;origin_type=604</t>
  </si>
  <si>
    <t>https://app.kwaixiaodian.com/merchant/shop/detail?id=4717860302771</t>
  </si>
  <si>
    <t>2022年9月保质期18月</t>
  </si>
  <si>
    <t>充足</t>
  </si>
  <si>
    <t>有</t>
  </si>
  <si>
    <t>包邮</t>
  </si>
  <si>
    <t>申通；丰网；顺丰</t>
  </si>
  <si>
    <t>249元发3盒8瓶装+1盒2瓶试喝装，到手26瓶
再送烟酰胺胶原蛋白肽饮2盒7袋装，共40件</t>
  </si>
  <si>
    <t>50ml*8瓶*3盒+50ml*2瓶*1盒+30g*7袋*2盒</t>
  </si>
  <si>
    <t>https://haohuo.jinritemai.com/views/product/detail?id=3538735435155171543&amp;origin_type=604</t>
  </si>
  <si>
    <t>高客单爆款</t>
  </si>
  <si>
    <t>299元发4盒8瓶装+1盒2瓶试喝装，到手34瓶
再送烟酰胺胶原蛋白肽饮2盒7袋装，共48件</t>
  </si>
  <si>
    <t>50ml*8瓶*4盒+50ml*2瓶*1盒+30g*7袋*2盒</t>
  </si>
  <si>
    <t>https://haohuo.jinritemai.com/views/product/detail?id=3538732542461095527&amp;origin_type=604</t>
  </si>
  <si>
    <t>主推组合爆款</t>
  </si>
  <si>
    <t xml:space="preserve">     【维丽素®专利】燕之典胶原蛋白肽多莓果味VERISOL®6000mg*26瓶    </t>
  </si>
  <si>
    <t xml:space="preserve">289元发3盒8瓶装+1盒2瓶试喝装，到手26瓶
再送烟酰胺胶原蛋白肽饮2盒7袋，共40件 </t>
  </si>
  <si>
    <t xml:space="preserve">25岁胶原蛋白每年会流失1%，胶原蛋白长期不足，会引起衰老和各种肌肤问题！燕之典复合胶原蛋白肽维丽素VERISOL®专利肽，实验数据证明皮肤胶原蛋白能增多65%，皮肤弹性蛋白增加10%，纹纹减少32%，皮肤弹性增加18%（展示临床数据）
1、燕之典是专注做胶原蛋白的品牌，是有着148年历史的德国嘉利达在中国区的战略合作伙伴，嘉利达是行业内胶原蛋白的隐形天花板。
2、嘉利达研究了40多年活性胶原蛋白肽，通过大量临床实验及报告证明：胶原蛋白肽的活性与肽链结构有关，和分子量的大小（道尔顿）无关；第四代分型活性肽，通过嘉利达独特的酶解剪切技术做到分型而切，能有效刺激/补充身体不同部位的胶原蛋白的生成。
3、VERISOL®专利胶原蛋白肽，嘉利达专利肽刺激自身胶原蛋白肽到达身体各个部位【全身靶向图】，拥有专利及临床研究，有着特定的“指纹图谱“【指纹图谱】，指纹具有V1特性，只有特别精确的生产控制，才能保证每批次产品都是符合“指纹图谱”产品，这是国内胶原蛋白肽制造商没有的。针对皮肤头发指甲天花板级别的专利原料-VERISOL®维丽素【专利】，是理想的”由内而外美“皮肤护理方案，胶原蛋白肽正是保持皮肤Q弹细腻有光泽的重要成分，对于皮肤松松 点点 黄黄的 纹纹的【临床研究-弹性】【临床研究-祛皱】，生完孩子有桔子纹纹的【临床研究-橘皮组织】，维丽素胶原蛋白肽像是给你做spa，全身做保养，从里向外，内调养。维丽素也被证明对于头发的易断裂，少的【临床研究-增加头发厚度】同时维丽素对于指甲开裂，指甲健康亮泽【临床研究-指甲生长与质量】经评估效果比普通款提升60%，并且每瓶添加了6000毫克维丽素胶原蛋白肽，一瓶顶两瓶，并且不加香精，好喝不腥。
4、还特别添加了鲣鱼弹性蛋白肽、接骨木梅浓缩汁（抗老老）、鲑鱼鼻软骨复合粉（每1600条鲑鱼才能提取出一公斤，极为珍贵）、血橙粉（VC，加速胶原合成）、GABA（伽马氨基丁酸，觉觉不香带上）
5、0添加蔗糖0添加香精，宝妈/孕妇/哺乳期/姨妈期也安心饮用。
*售后：收到货，先试喝（先喝2瓶装），味道不好不满意，全额退，还送运费险
</t>
  </si>
  <si>
    <t>https://haohuo.jinritemai.com/views/product/detail?id=3568612595764213445&amp;origin_type=604</t>
  </si>
  <si>
    <t>2022年8月/18个月</t>
  </si>
  <si>
    <t>主推单品爆款</t>
  </si>
  <si>
    <t xml:space="preserve">【维丽素®专利】燕之典胶原蛋白肽多莓果味VERISOL®6000mg*28瓶   </t>
  </si>
  <si>
    <t>359元发3盒8瓶装+2盒2瓶试喝装，到手28瓶
再送烟酰胺胶原蛋白肽饮4盒7袋，共56件</t>
  </si>
  <si>
    <t>50ml*8瓶*3盒+50ml*2瓶*2盒+30g*7袋*4盒</t>
  </si>
  <si>
    <t>https://haohuo.jinritemai.com/views/product/detail?id=3568612855819456550&amp;origin_type=604</t>
  </si>
  <si>
    <t>新品爆款</t>
  </si>
  <si>
    <t xml:space="preserve">  燕之典γ氨基丁酸胶原蛋白肽饮品         【睡眠饮】   </t>
  </si>
  <si>
    <t xml:space="preserve">299元发3盒8瓶装+3盒2瓶试喝装+2盒赠品，到手8盒，共44件
 </t>
  </si>
  <si>
    <t>50ml*8瓶*3盒+50ml*2瓶*3盒+30g*7袋*2盒</t>
  </si>
  <si>
    <t xml:space="preserve">1、胶原蛋白肽原料来自于148年德国嘉利达，不添加香精，好喝不腥，市面上很多胶原蛋白产品有腥味难喝，而燕之典胶原蛋白肽没有腥味，不加香精！没有腥味！
2、嘉利达研究了40多年活性胶原蛋白肽，通过大量临床实验及报告证明：胶原蛋白肽的活性与肽链结构有关，和分子量的大小（道尔顿）无关；第四代分型活性肽，通过嘉利达独特的酶解剪切技术做到分型而切，能有效刺激/补充身体不同部位的胶原蛋白的生成。
3、产品特点：添加了150毫克 γ-氨基丁酸（简称GABA)，国家2009 年批准的新食品原料，一种重要的抑制性神经递质，主要存在于大脑和脊髓中；大脑中 30%-50%的神经递质是 GABA，能够抑制神经过度兴奋，从而达到缓解焦虑、改善睡眠，当人体中缺乏 GABA 的时候，就会出现焦虑、疲惫、 不安等情绪。
4、添加的酪蛋白酶解物来源于牛奶蛋白,由华南理工大学长江学者赵谋明教授带领的食品生物技术团队研究开发，经多项动物试验和临床试验证实，酪蛋白酶解物能够结合 GABA（γ-氨基丁酸），打开“睡眠开关”，能缓解焦虑、睡个甜甜美容觉觉。雨生红球藻被称为虾青素的“浓缩品‘，K老老。橄榄果粉来自西班牙，抗炎清除自由基，提亮淡点点的功效
</t>
  </si>
  <si>
    <t>https://haohuo.jinritemai.com/views/product/detail?id=3568041165548869022&amp;origin_type=604</t>
  </si>
  <si>
    <t xml:space="preserve">是 </t>
  </si>
  <si>
    <t>申通丰网顺丰</t>
  </si>
  <si>
    <t>新品组合爆款</t>
  </si>
  <si>
    <t xml:space="preserve">  燕之典胶原蛋白肽日夜组合套餐50ml*36瓶  【小红瓶+睡眠饮】</t>
  </si>
  <si>
    <t>298元发4盒8瓶装+2盒2瓶试喝装，共36瓶</t>
  </si>
  <si>
    <t>50ml*8瓶*4盒+50ml*2瓶*1盒</t>
  </si>
  <si>
    <t>无</t>
  </si>
  <si>
    <t xml:space="preserve">日夜组合抗K 的黄金搭档，早1支红瓶，晚上睡前1支睡眠饮，补充胶原同时，甜甜睡个美容觉，睡得好气色好。
热带水果味胶原蛋白肽：胶原蛋白肽原料来自于148年德国嘉利达，不添加香精，好喝不腥，市面上很多胶原蛋白产品有腥味难喝，而燕之典胶原蛋白肽没有腥味，不加香精！没有腥味！嘉利达研究了40多年活性胶原蛋白肽，胶原蛋白肽的活性与肽链结构有关，和分子量的大小（道尔顿）无关；第四代分型活性肽，独特的酶解剪切技术做到分型而切，刺激/补充身体不同部位的胶原蛋白的生成。0添加香精，0激某素、0防腐剂(有SGS证书)，添加了多种富含维C和多种维生素的热带水果汁，酸酸甜甜非常好喝。还添加了弹性蛋白肽，可以锁住胶原蛋白，减少胶原蛋白的流失；添加了抗糖糖抗老老的燕窝肽和雨生红球藻，雨生红球藻被称为虾青素的“浓缩品“”，抗糖糖、抗老老的重要成分
睡眠饮：添加了150毫克 γ-氨基丁酸（简称GABA)，国家2009 年批准的新食品原料，一种重要的抑制性神经递质，主要存在于大脑和脊髓中；大脑中 30%-50%的神经递质是 GABA，能够抑制神经过度兴奋，从而达到缓解焦虑、改善睡眠，当人体中缺乏 GABA 的时候，就会出现焦虑、疲惫、 不安等情绪。添加的酪蛋白酶解物来源于牛奶蛋白,由华南理工大学长江学者赵谋明教授带领的食品生物技术团队研究开发，经多项动物试验和临床试验证实，酪蛋白酶解物能够结合 GABA（γ-氨基丁酸），打开“睡眠开关”，能缓解焦虑、睡个甜甜美容觉觉。也添加了雨生红球藻被称为虾青素的“浓缩品‘，K老老。橄榄果粉来自西班牙，抗炎清除自由基，提亮淡点点的功效，酸酸甜甜 西柚百香果味道
</t>
  </si>
  <si>
    <t>https://haohuo.jinritemai.com/views/product/detail?id=3565105692824234961&amp;origin_type=604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</si>
</sst>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4"/>
      <color theme="1"/>
      <name val="微软雅黑"/>
      <charset val="134"/>
    </font>
    <font>
      <sz val="11"/>
      <color theme="1"/>
      <name val="微软雅黑"/>
      <charset val="134"/>
    </font>
    <font>
      <b/>
      <sz val="12"/>
      <color rgb="FF000000"/>
      <name val="Microsoft Yahei"/>
      <charset val="134"/>
    </font>
    <font>
      <sz val="12"/>
      <color rgb="FF000000"/>
      <name val="Microsoft Yahei"/>
      <charset val="134"/>
    </font>
    <font>
      <sz val="14"/>
      <color rgb="FFFF0000"/>
      <name val="Microsoft Yahei"/>
      <charset val="134"/>
    </font>
    <font>
      <sz val="12"/>
      <name val="Microsoft Yahei"/>
      <charset val="134"/>
    </font>
    <font>
      <b/>
      <sz val="14"/>
      <color rgb="FFFF0000"/>
      <name val="Microsoft Yahei"/>
      <charset val="134"/>
    </font>
    <font>
      <sz val="12"/>
      <color theme="1"/>
      <name val="Microsoft Yahei"/>
      <charset val="134"/>
    </font>
    <font>
      <sz val="14"/>
      <color rgb="FF000000"/>
      <name val="Microsoft Yahei"/>
      <charset val="134"/>
    </font>
    <font>
      <sz val="14"/>
      <name val="Microsoft Yahei"/>
      <charset val="134"/>
    </font>
    <font>
      <sz val="16"/>
      <name val="Microsoft Yahei"/>
      <charset val="134"/>
    </font>
    <font>
      <sz val="14"/>
      <color rgb="FF000000"/>
      <name val="宋体"/>
      <charset val="134"/>
      <scheme val="minor"/>
    </font>
    <font>
      <sz val="10"/>
      <color rgb="FF000000"/>
      <name val="宋体"/>
      <charset val="134"/>
      <scheme val="minor"/>
    </font>
    <font>
      <u/>
      <sz val="11"/>
      <color rgb="FF800080"/>
      <name val="宋体"/>
      <charset val="134"/>
      <scheme val="minor"/>
    </font>
    <font>
      <b/>
      <sz val="12"/>
      <color rgb="FFFF0000"/>
      <name val="Microsoft Yahei"/>
      <charset val="134"/>
    </font>
    <font>
      <u/>
      <sz val="11"/>
      <color rgb="FF0000FF"/>
      <name val="宋体"/>
      <charset val="134"/>
      <scheme val="minor"/>
    </font>
    <font>
      <sz val="9"/>
      <name val="Microsoft Yahei"/>
      <charset val="134"/>
    </font>
    <font>
      <sz val="10"/>
      <name val="Microsoft Yahei"/>
      <charset val="134"/>
    </font>
    <font>
      <u/>
      <sz val="14"/>
      <name val="Microsoft Yahei"/>
      <charset val="134"/>
    </font>
    <font>
      <sz val="14"/>
      <name val="宋体"/>
      <charset val="134"/>
      <scheme val="minor"/>
    </font>
    <font>
      <u/>
      <sz val="14"/>
      <color rgb="FF018FFB"/>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FF0000"/>
      <name val="微软雅黑"/>
      <charset val="134"/>
    </font>
    <font>
      <sz val="9"/>
      <color theme="1"/>
      <name val="微软雅黑"/>
      <charset val="134"/>
    </font>
    <font>
      <b/>
      <sz val="10"/>
      <color rgb="FFFF0000"/>
      <name val="Microsoft Yahei"/>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7" applyNumberFormat="0" applyFont="0" applyAlignment="0" applyProtection="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25" fillId="11" borderId="0" applyNumberFormat="0" applyBorder="0" applyAlignment="0" applyProtection="0">
      <alignment vertical="center"/>
    </xf>
    <xf numFmtId="0" fontId="27" fillId="0" borderId="9" applyNumberFormat="0" applyFill="0" applyAlignment="0" applyProtection="0">
      <alignment vertical="center"/>
    </xf>
    <xf numFmtId="0" fontId="25" fillId="12" borderId="0" applyNumberFormat="0" applyBorder="0" applyAlignment="0" applyProtection="0">
      <alignment vertical="center"/>
    </xf>
    <xf numFmtId="0" fontId="33" fillId="13" borderId="10" applyNumberFormat="0" applyAlignment="0" applyProtection="0">
      <alignment vertical="center"/>
    </xf>
    <xf numFmtId="0" fontId="34" fillId="13" borderId="6" applyNumberFormat="0" applyAlignment="0" applyProtection="0">
      <alignment vertical="center"/>
    </xf>
    <xf numFmtId="0" fontId="35" fillId="14" borderId="11"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cellStyleXfs>
  <cellXfs count="63">
    <xf numFmtId="0" fontId="0" fillId="0" borderId="0" xfId="0">
      <alignment vertical="center"/>
    </xf>
    <xf numFmtId="0" fontId="1" fillId="0" borderId="0" xfId="0" applyFont="1" applyAlignment="1"/>
    <xf numFmtId="0" fontId="2" fillId="0" borderId="0" xfId="0" applyFont="1" applyAlignment="1"/>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left" vertical="center" wrapText="1"/>
    </xf>
    <xf numFmtId="9" fontId="8"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1"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9" fontId="8" fillId="0" borderId="4"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10" applyFont="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top" wrapText="1"/>
    </xf>
    <xf numFmtId="0" fontId="14" fillId="0" borderId="2" xfId="10" applyFont="1" applyBorder="1" applyAlignment="1">
      <alignment horizontal="left" vertical="center" wrapText="1"/>
    </xf>
    <xf numFmtId="0" fontId="16" fillId="0" borderId="2" xfId="10"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top" wrapText="1"/>
    </xf>
    <xf numFmtId="0" fontId="16" fillId="0" borderId="1" xfId="10" applyBorder="1" applyAlignment="1">
      <alignment horizontal="left" vertical="center" wrapText="1"/>
    </xf>
    <xf numFmtId="0" fontId="16" fillId="0" borderId="3" xfId="10" applyBorder="1" applyAlignment="1">
      <alignment horizontal="center" vertical="center" wrapText="1"/>
    </xf>
    <xf numFmtId="0" fontId="15"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top" wrapText="1"/>
    </xf>
    <xf numFmtId="0" fontId="16" fillId="0" borderId="4" xfId="10" applyBorder="1" applyAlignment="1">
      <alignment horizontal="center" vertical="center" wrapText="1"/>
    </xf>
    <xf numFmtId="0" fontId="6" fillId="0" borderId="1" xfId="0" applyFont="1" applyBorder="1" applyAlignment="1">
      <alignment horizontal="left" vertical="top" wrapText="1"/>
    </xf>
    <xf numFmtId="0" fontId="16" fillId="0" borderId="2" xfId="10"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1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3" fillId="2" borderId="5" xfId="0" applyFont="1" applyFill="1" applyBorder="1" applyAlignment="1">
      <alignment horizontal="center" vertical="center" wrapText="1"/>
    </xf>
    <xf numFmtId="0" fontId="0" fillId="0" borderId="0" xfId="0" applyBorder="1">
      <alignment vertical="center"/>
    </xf>
    <xf numFmtId="0" fontId="1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57" fontId="18" fillId="0" borderId="1" xfId="0" applyNumberFormat="1" applyFont="1" applyBorder="1" applyAlignment="1">
      <alignment horizontal="left" vertical="center" wrapText="1"/>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app.kwaixiaodian.com/merchant/shop/detail?id=4717860302771" TargetMode="External"/><Relationship Id="rId5" Type="http://schemas.openxmlformats.org/officeDocument/2006/relationships/hyperlink" Target="https://haohuo.jinritemai.com/views/product/detail?id=3568041165548869022&amp;origin_type=604" TargetMode="External"/><Relationship Id="rId4" Type="http://schemas.openxmlformats.org/officeDocument/2006/relationships/hyperlink" Target="https://haohuo.jinritemai.com/views/product/detail?id=3565105692824234961&amp;origin_type=604" TargetMode="External"/><Relationship Id="rId3" Type="http://schemas.openxmlformats.org/officeDocument/2006/relationships/hyperlink" Target="https://haohuo.jinritemai.com/views/product/detail?id=3538732542461095527&amp;origin_type=604" TargetMode="External"/><Relationship Id="rId2" Type="http://schemas.openxmlformats.org/officeDocument/2006/relationships/hyperlink" Target="https://haohuo.jinritemai.com/views/product/detail?id=3538735435155171543&amp;origin_type=604" TargetMode="External"/><Relationship Id="rId1" Type="http://schemas.openxmlformats.org/officeDocument/2006/relationships/hyperlink" Target="https://haohuo.jinritemai.com/views/product/detail?id=3537014501889208423&amp;origin_type=60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8"/>
  <sheetViews>
    <sheetView tabSelected="1" workbookViewId="0">
      <selection activeCell="A3" sqref="A3"/>
    </sheetView>
  </sheetViews>
  <sheetFormatPr defaultColWidth="9" defaultRowHeight="13.5"/>
  <cols>
    <col min="1" max="1" width="6.625" customWidth="1"/>
    <col min="2" max="2" width="7.75" customWidth="1"/>
    <col min="3" max="3" width="15.125" customWidth="1"/>
    <col min="4" max="4" width="20.25" customWidth="1"/>
    <col min="5" max="5" width="7.25" customWidth="1"/>
    <col min="6" max="6" width="12.75" customWidth="1"/>
    <col min="7" max="7" width="0.25" customWidth="1"/>
    <col min="8" max="8" width="6.25" customWidth="1"/>
    <col min="9" max="9" width="22.25" customWidth="1"/>
    <col min="10" max="10" width="13.625" customWidth="1"/>
    <col min="11" max="11" width="15.375" customWidth="1"/>
    <col min="12" max="12" width="11.625" customWidth="1"/>
    <col min="13" max="13" width="59.375" customWidth="1"/>
    <col min="14" max="14" width="9.875" customWidth="1"/>
    <col min="15" max="16" width="22.125" customWidth="1"/>
    <col min="17" max="17" width="11.25" customWidth="1"/>
    <col min="18" max="18" width="7.375" customWidth="1"/>
    <col min="19" max="19" width="7.875" customWidth="1"/>
    <col min="20" max="20" width="7.375" customWidth="1"/>
  </cols>
  <sheetData>
    <row r="1" ht="32.25" customHeight="1" spans="1:5">
      <c r="A1" s="1"/>
      <c r="B1" s="1"/>
      <c r="C1" s="1"/>
      <c r="E1" s="1"/>
    </row>
    <row r="2" ht="32.25" customHeight="1" spans="1:16">
      <c r="A2" s="1" t="s">
        <v>0</v>
      </c>
      <c r="B2" s="1"/>
      <c r="C2" s="1"/>
      <c r="E2" s="1" t="s">
        <v>1</v>
      </c>
      <c r="J2" s="1" t="s">
        <v>2</v>
      </c>
      <c r="K2" s="1"/>
      <c r="O2" s="31"/>
      <c r="P2" s="31"/>
    </row>
    <row r="3" ht="32" customHeight="1" spans="1:4">
      <c r="A3" s="1" t="s">
        <v>3</v>
      </c>
      <c r="B3" s="2"/>
      <c r="C3" s="2"/>
      <c r="D3" s="2"/>
    </row>
    <row r="4" ht="36" customHeight="1" spans="1:22">
      <c r="A4" s="3" t="s">
        <v>4</v>
      </c>
      <c r="B4" s="3" t="s">
        <v>5</v>
      </c>
      <c r="C4" s="3" t="s">
        <v>6</v>
      </c>
      <c r="D4" s="3" t="s">
        <v>7</v>
      </c>
      <c r="E4" s="3" t="s">
        <v>8</v>
      </c>
      <c r="F4" s="3" t="s">
        <v>9</v>
      </c>
      <c r="G4" s="3" t="s">
        <v>10</v>
      </c>
      <c r="H4" s="3" t="s">
        <v>11</v>
      </c>
      <c r="I4" s="3" t="s">
        <v>12</v>
      </c>
      <c r="J4" s="3" t="s">
        <v>13</v>
      </c>
      <c r="K4" s="3" t="s">
        <v>14</v>
      </c>
      <c r="L4" s="3" t="s">
        <v>15</v>
      </c>
      <c r="M4" s="3" t="s">
        <v>16</v>
      </c>
      <c r="N4" s="3" t="s">
        <v>17</v>
      </c>
      <c r="O4" s="3" t="s">
        <v>18</v>
      </c>
      <c r="P4" s="3" t="s">
        <v>19</v>
      </c>
      <c r="Q4" s="3" t="s">
        <v>20</v>
      </c>
      <c r="R4" s="3" t="s">
        <v>21</v>
      </c>
      <c r="S4" s="3" t="s">
        <v>22</v>
      </c>
      <c r="T4" s="3" t="s">
        <v>23</v>
      </c>
      <c r="U4" s="52" t="s">
        <v>24</v>
      </c>
      <c r="V4" s="53"/>
    </row>
    <row r="5" ht="85" customHeight="1" spans="1:22">
      <c r="A5" s="4">
        <v>1</v>
      </c>
      <c r="B5" s="5" t="s">
        <v>25</v>
      </c>
      <c r="C5" s="6" t="s">
        <v>26</v>
      </c>
      <c r="D5" s="4" t="str">
        <f>_xlfn.DISPIMG("ID_A3A44BDB258F42918A110CFC3030C39F",1)</f>
        <v>=DISPIMG("ID_A3A44BDB258F42918A110CFC3030C39F",1)</v>
      </c>
      <c r="E5" s="7">
        <v>298</v>
      </c>
      <c r="F5" s="8">
        <v>198</v>
      </c>
      <c r="G5" s="9"/>
      <c r="H5" s="10">
        <v>0.4</v>
      </c>
      <c r="I5" s="32" t="s">
        <v>27</v>
      </c>
      <c r="J5" s="7" t="s">
        <v>28</v>
      </c>
      <c r="K5" s="7" t="str">
        <f>_xlfn.DISPIMG("ID_68E725040492467D864A18F92C463899",1)</f>
        <v>=DISPIMG("ID_68E725040492467D864A18F92C463899",1)</v>
      </c>
      <c r="L5" s="7" t="s">
        <v>29</v>
      </c>
      <c r="M5" s="33" t="s">
        <v>30</v>
      </c>
      <c r="N5" s="7" t="s">
        <v>31</v>
      </c>
      <c r="O5" s="34" t="s">
        <v>32</v>
      </c>
      <c r="P5" s="35" t="s">
        <v>33</v>
      </c>
      <c r="Q5" s="9" t="s">
        <v>34</v>
      </c>
      <c r="R5" s="9" t="s">
        <v>35</v>
      </c>
      <c r="S5" s="54" t="s">
        <v>36</v>
      </c>
      <c r="T5" s="7" t="s">
        <v>37</v>
      </c>
      <c r="U5" s="55" t="s">
        <v>38</v>
      </c>
      <c r="V5" s="53"/>
    </row>
    <row r="6" ht="102" customHeight="1" spans="1:22">
      <c r="A6" s="11">
        <v>2</v>
      </c>
      <c r="B6" s="12" t="s">
        <v>25</v>
      </c>
      <c r="C6" s="6"/>
      <c r="D6" s="13"/>
      <c r="E6" s="14">
        <v>653</v>
      </c>
      <c r="F6" s="15">
        <v>249</v>
      </c>
      <c r="G6" s="16"/>
      <c r="H6" s="17"/>
      <c r="I6" s="32" t="s">
        <v>39</v>
      </c>
      <c r="J6" s="7" t="s">
        <v>40</v>
      </c>
      <c r="K6" s="36"/>
      <c r="L6" s="36"/>
      <c r="M6" s="37"/>
      <c r="N6" s="36"/>
      <c r="O6" s="38" t="s">
        <v>41</v>
      </c>
      <c r="P6" s="39"/>
      <c r="Q6" s="56"/>
      <c r="R6" s="56"/>
      <c r="S6" s="57"/>
      <c r="T6" s="36"/>
      <c r="U6" s="55"/>
      <c r="V6" s="53"/>
    </row>
    <row r="7" ht="123" customHeight="1" spans="1:22">
      <c r="A7" s="11">
        <v>3</v>
      </c>
      <c r="B7" s="12" t="s">
        <v>42</v>
      </c>
      <c r="C7" s="6"/>
      <c r="D7" s="18"/>
      <c r="E7" s="14">
        <v>851</v>
      </c>
      <c r="F7" s="15">
        <v>299</v>
      </c>
      <c r="G7" s="19"/>
      <c r="H7" s="17"/>
      <c r="I7" s="40" t="s">
        <v>43</v>
      </c>
      <c r="J7" s="14" t="s">
        <v>44</v>
      </c>
      <c r="K7" s="41"/>
      <c r="L7" s="41"/>
      <c r="M7" s="42"/>
      <c r="N7" s="41"/>
      <c r="O7" s="38" t="s">
        <v>45</v>
      </c>
      <c r="P7" s="43"/>
      <c r="Q7" s="58"/>
      <c r="R7" s="58"/>
      <c r="S7" s="59"/>
      <c r="T7" s="41"/>
      <c r="U7" s="55"/>
      <c r="V7" s="53"/>
    </row>
    <row r="8" ht="145" customHeight="1" spans="1:22">
      <c r="A8" s="4">
        <v>4</v>
      </c>
      <c r="B8" s="12" t="s">
        <v>46</v>
      </c>
      <c r="C8" s="6" t="s">
        <v>47</v>
      </c>
      <c r="D8" s="6" t="str">
        <f>_xlfn.DISPIMG("ID_FC3226AF90384B7FBF75AF7A01FE61E4",1)</f>
        <v>=DISPIMG("ID_FC3226AF90384B7FBF75AF7A01FE61E4",1)</v>
      </c>
      <c r="E8" s="14">
        <v>1036</v>
      </c>
      <c r="F8" s="20">
        <v>289</v>
      </c>
      <c r="G8" s="21"/>
      <c r="H8" s="17">
        <v>0.4</v>
      </c>
      <c r="I8" s="40" t="s">
        <v>48</v>
      </c>
      <c r="J8" s="14" t="s">
        <v>40</v>
      </c>
      <c r="K8" s="7" t="str">
        <f>_xlfn.DISPIMG("ID_CBBFEDDCD6F241939F8BE9D6C5DD06AD",1)</f>
        <v>=DISPIMG("ID_CBBFEDDCD6F241939F8BE9D6C5DD06AD",1)</v>
      </c>
      <c r="L8" s="14" t="s">
        <v>29</v>
      </c>
      <c r="M8" s="44" t="s">
        <v>49</v>
      </c>
      <c r="N8" s="14" t="s">
        <v>31</v>
      </c>
      <c r="O8" s="45" t="s">
        <v>50</v>
      </c>
      <c r="P8" s="45"/>
      <c r="Q8" s="21" t="s">
        <v>51</v>
      </c>
      <c r="R8" s="21" t="s">
        <v>35</v>
      </c>
      <c r="S8" s="60" t="s">
        <v>36</v>
      </c>
      <c r="T8" s="14" t="s">
        <v>37</v>
      </c>
      <c r="U8" s="55" t="s">
        <v>38</v>
      </c>
      <c r="V8" s="53"/>
    </row>
    <row r="9" ht="166" customHeight="1" spans="1:22">
      <c r="A9" s="11">
        <v>5</v>
      </c>
      <c r="B9" s="12" t="s">
        <v>52</v>
      </c>
      <c r="C9" s="6" t="s">
        <v>53</v>
      </c>
      <c r="D9" s="6" t="str">
        <f>_xlfn.DISPIMG("ID_E5C9A7A2123B4086B287BA01D693E32E",1)</f>
        <v>=DISPIMG("ID_E5C9A7A2123B4086B287BA01D693E32E",1)</v>
      </c>
      <c r="E9" s="14">
        <v>1115</v>
      </c>
      <c r="F9" s="15">
        <v>359</v>
      </c>
      <c r="G9" s="16"/>
      <c r="H9" s="17"/>
      <c r="I9" s="40" t="s">
        <v>54</v>
      </c>
      <c r="J9" s="14" t="s">
        <v>55</v>
      </c>
      <c r="K9" s="41"/>
      <c r="L9" s="14"/>
      <c r="M9" s="44"/>
      <c r="N9" s="14"/>
      <c r="O9" s="38" t="s">
        <v>56</v>
      </c>
      <c r="P9" s="38"/>
      <c r="Q9" s="21"/>
      <c r="R9" s="21"/>
      <c r="S9" s="60"/>
      <c r="T9" s="14"/>
      <c r="U9" s="55"/>
      <c r="V9" s="53"/>
    </row>
    <row r="10" ht="169" customHeight="1" spans="1:21">
      <c r="A10" s="11">
        <v>6</v>
      </c>
      <c r="B10" s="12" t="s">
        <v>57</v>
      </c>
      <c r="C10" s="6" t="s">
        <v>58</v>
      </c>
      <c r="D10" s="6" t="str">
        <f>_xlfn.DISPIMG("ID_2BA0F33E284C45768F5FC6AC771A970A",1)</f>
        <v>=DISPIMG("ID_2BA0F33E284C45768F5FC6AC771A970A",1)</v>
      </c>
      <c r="E10" s="14">
        <v>1472</v>
      </c>
      <c r="F10" s="20">
        <v>299</v>
      </c>
      <c r="G10" s="21"/>
      <c r="H10" s="17">
        <v>0.4</v>
      </c>
      <c r="I10" s="40" t="s">
        <v>59</v>
      </c>
      <c r="J10" s="14" t="s">
        <v>60</v>
      </c>
      <c r="K10" s="14" t="str">
        <f>_xlfn.DISPIMG("ID_C8C67FC49C1F4676902A3065EC860792",1)</f>
        <v>=DISPIMG("ID_C8C67FC49C1F4676902A3065EC860792",1)</v>
      </c>
      <c r="L10" s="16"/>
      <c r="M10" s="46" t="s">
        <v>61</v>
      </c>
      <c r="N10" s="16"/>
      <c r="O10" s="38" t="s">
        <v>62</v>
      </c>
      <c r="P10" s="38"/>
      <c r="Q10" s="61">
        <v>44743</v>
      </c>
      <c r="R10" s="16" t="s">
        <v>36</v>
      </c>
      <c r="S10" s="16" t="s">
        <v>36</v>
      </c>
      <c r="T10" s="16" t="s">
        <v>63</v>
      </c>
      <c r="U10" s="62" t="s">
        <v>64</v>
      </c>
    </row>
    <row r="11" ht="201" customHeight="1" spans="1:21">
      <c r="A11" s="11">
        <v>7</v>
      </c>
      <c r="B11" s="12" t="s">
        <v>65</v>
      </c>
      <c r="C11" s="6" t="s">
        <v>66</v>
      </c>
      <c r="D11" s="6" t="str">
        <f>_xlfn.DISPIMG("ID_AD6D2EF7209744538B18756DEB580C76",1)</f>
        <v>=DISPIMG("ID_AD6D2EF7209744538B18756DEB580C76",1)</v>
      </c>
      <c r="E11" s="14">
        <v>1172</v>
      </c>
      <c r="F11" s="15">
        <v>298</v>
      </c>
      <c r="G11" s="16"/>
      <c r="H11" s="22"/>
      <c r="I11" s="40" t="s">
        <v>67</v>
      </c>
      <c r="J11" s="14" t="s">
        <v>68</v>
      </c>
      <c r="K11" s="14" t="s">
        <v>69</v>
      </c>
      <c r="L11" s="16"/>
      <c r="M11" s="47" t="s">
        <v>70</v>
      </c>
      <c r="N11" s="16"/>
      <c r="O11" s="48" t="s">
        <v>71</v>
      </c>
      <c r="P11" s="48"/>
      <c r="Q11" s="61">
        <v>44743</v>
      </c>
      <c r="R11" s="16" t="s">
        <v>36</v>
      </c>
      <c r="S11" s="16" t="s">
        <v>36</v>
      </c>
      <c r="T11" s="16" t="s">
        <v>29</v>
      </c>
      <c r="U11" s="62" t="s">
        <v>64</v>
      </c>
    </row>
    <row r="12" ht="20.25" customHeight="1" spans="1:20">
      <c r="A12" s="23"/>
      <c r="B12" s="23"/>
      <c r="C12" s="23"/>
      <c r="D12" s="23"/>
      <c r="E12" s="24"/>
      <c r="F12" s="24"/>
      <c r="G12" s="25"/>
      <c r="H12" s="25"/>
      <c r="I12" s="25"/>
      <c r="J12" s="25"/>
      <c r="K12" s="25"/>
      <c r="L12" s="25"/>
      <c r="M12" s="25"/>
      <c r="N12" s="25"/>
      <c r="O12" s="49"/>
      <c r="P12" s="49"/>
      <c r="Q12" s="25"/>
      <c r="R12" s="25"/>
      <c r="S12" s="25"/>
      <c r="T12" s="25"/>
    </row>
    <row r="13" ht="20.25" customHeight="1" spans="1:20">
      <c r="A13" s="23"/>
      <c r="B13" s="23"/>
      <c r="C13" s="23"/>
      <c r="D13" s="23"/>
      <c r="E13" s="24"/>
      <c r="F13" s="24"/>
      <c r="G13" s="25"/>
      <c r="H13" s="25"/>
      <c r="I13" s="25"/>
      <c r="J13" s="25"/>
      <c r="K13" s="25"/>
      <c r="L13" s="25"/>
      <c r="M13" s="25"/>
      <c r="N13" s="25"/>
      <c r="O13" s="49"/>
      <c r="P13" s="49"/>
      <c r="Q13" s="25"/>
      <c r="R13" s="25"/>
      <c r="S13" s="25"/>
      <c r="T13" s="25"/>
    </row>
    <row r="14" ht="20.25" customHeight="1" spans="1:20">
      <c r="A14" s="23"/>
      <c r="B14" s="23"/>
      <c r="C14" s="23"/>
      <c r="D14" s="23"/>
      <c r="E14" s="24"/>
      <c r="F14" s="24"/>
      <c r="G14" s="25"/>
      <c r="H14" s="25"/>
      <c r="I14" s="25"/>
      <c r="J14" s="25"/>
      <c r="K14" s="25"/>
      <c r="L14" s="25"/>
      <c r="M14" s="25"/>
      <c r="N14" s="25"/>
      <c r="O14" s="49"/>
      <c r="P14" s="49"/>
      <c r="Q14" s="25"/>
      <c r="R14" s="25"/>
      <c r="S14" s="25"/>
      <c r="T14" s="25"/>
    </row>
    <row r="15" ht="20.25" customHeight="1" spans="1:20">
      <c r="A15" s="23"/>
      <c r="B15" s="23"/>
      <c r="C15" s="23"/>
      <c r="D15" s="23"/>
      <c r="E15" s="24"/>
      <c r="F15" s="24"/>
      <c r="G15" s="25"/>
      <c r="H15" s="25"/>
      <c r="I15" s="25"/>
      <c r="J15" s="25"/>
      <c r="K15" s="25"/>
      <c r="L15" s="25"/>
      <c r="M15" s="25"/>
      <c r="N15" s="25"/>
      <c r="O15" s="49"/>
      <c r="P15" s="49"/>
      <c r="Q15" s="25"/>
      <c r="R15" s="25"/>
      <c r="S15" s="25"/>
      <c r="T15" s="25"/>
    </row>
    <row r="16" ht="20.25" customHeight="1" spans="1:20">
      <c r="A16" s="23"/>
      <c r="B16" s="23"/>
      <c r="C16" s="23"/>
      <c r="D16" s="23"/>
      <c r="E16" s="24"/>
      <c r="F16" s="24"/>
      <c r="G16" s="25"/>
      <c r="H16" s="25"/>
      <c r="I16" s="25"/>
      <c r="J16" s="25"/>
      <c r="K16" s="25"/>
      <c r="L16" s="25"/>
      <c r="M16" s="25"/>
      <c r="N16" s="25"/>
      <c r="O16" s="49"/>
      <c r="P16" s="49"/>
      <c r="Q16" s="25"/>
      <c r="R16" s="25"/>
      <c r="S16" s="25"/>
      <c r="T16" s="25"/>
    </row>
    <row r="17" ht="20.25" customHeight="1" spans="1:20">
      <c r="A17" s="23"/>
      <c r="B17" s="23"/>
      <c r="C17" s="23"/>
      <c r="D17" s="23"/>
      <c r="E17" s="24"/>
      <c r="F17" s="24"/>
      <c r="G17" s="25"/>
      <c r="H17" s="25"/>
      <c r="I17" s="25"/>
      <c r="J17" s="25"/>
      <c r="K17" s="25"/>
      <c r="L17" s="25"/>
      <c r="M17" s="25"/>
      <c r="N17" s="25"/>
      <c r="O17" s="49"/>
      <c r="P17" s="49"/>
      <c r="Q17" s="25"/>
      <c r="R17" s="25"/>
      <c r="S17" s="25"/>
      <c r="T17" s="25"/>
    </row>
    <row r="18" ht="20.25" customHeight="1" spans="1:20">
      <c r="A18" s="23"/>
      <c r="B18" s="23"/>
      <c r="C18" s="23"/>
      <c r="D18" s="23"/>
      <c r="E18" s="24"/>
      <c r="F18" s="24"/>
      <c r="G18" s="25"/>
      <c r="H18" s="25"/>
      <c r="I18" s="50"/>
      <c r="J18" s="25"/>
      <c r="K18" s="25"/>
      <c r="L18" s="25"/>
      <c r="M18" s="50"/>
      <c r="N18" s="50"/>
      <c r="O18" s="49"/>
      <c r="P18" s="49"/>
      <c r="Q18" s="25"/>
      <c r="R18" s="25"/>
      <c r="S18" s="25"/>
      <c r="T18" s="25"/>
    </row>
    <row r="19" ht="20.25" customHeight="1" spans="1:20">
      <c r="A19" s="23"/>
      <c r="B19" s="23"/>
      <c r="C19" s="26"/>
      <c r="E19" s="24"/>
      <c r="F19" s="24"/>
      <c r="G19" s="25"/>
      <c r="H19" s="25"/>
      <c r="I19" s="50"/>
      <c r="J19" s="50"/>
      <c r="K19" s="50"/>
      <c r="L19" s="50"/>
      <c r="M19" s="50"/>
      <c r="N19" s="50"/>
      <c r="O19" s="49"/>
      <c r="P19" s="49"/>
      <c r="Q19" s="25"/>
      <c r="R19" s="25"/>
      <c r="S19" s="25"/>
      <c r="T19" s="25"/>
    </row>
    <row r="20" ht="20.25" customHeight="1" spans="1:20">
      <c r="A20" s="23"/>
      <c r="B20" s="23"/>
      <c r="C20" s="23"/>
      <c r="D20" s="23"/>
      <c r="E20" s="24"/>
      <c r="F20" s="24"/>
      <c r="G20" s="25"/>
      <c r="H20" s="25"/>
      <c r="I20" s="25"/>
      <c r="J20" s="25"/>
      <c r="K20" s="25"/>
      <c r="L20" s="25"/>
      <c r="M20" s="25"/>
      <c r="N20" s="25"/>
      <c r="O20" s="49"/>
      <c r="P20" s="49"/>
      <c r="Q20" s="25"/>
      <c r="R20" s="25"/>
      <c r="S20" s="25"/>
      <c r="T20" s="25"/>
    </row>
    <row r="21" ht="20.25" customHeight="1" spans="1:20">
      <c r="A21" s="23"/>
      <c r="B21" s="23"/>
      <c r="C21" s="23"/>
      <c r="D21" s="23"/>
      <c r="E21" s="24"/>
      <c r="F21" s="24"/>
      <c r="G21" s="25"/>
      <c r="H21" s="25"/>
      <c r="I21" s="25"/>
      <c r="J21" s="25"/>
      <c r="K21" s="25"/>
      <c r="L21" s="25"/>
      <c r="M21" s="25"/>
      <c r="N21" s="25"/>
      <c r="O21" s="25"/>
      <c r="P21" s="25"/>
      <c r="Q21" s="25"/>
      <c r="R21" s="25"/>
      <c r="S21" s="25"/>
      <c r="T21" s="25"/>
    </row>
    <row r="22" ht="20.25" customHeight="1" spans="1:20">
      <c r="A22" s="23"/>
      <c r="B22" s="23"/>
      <c r="C22" s="23"/>
      <c r="D22" s="23"/>
      <c r="E22" s="24"/>
      <c r="F22" s="24"/>
      <c r="G22" s="25"/>
      <c r="H22" s="25"/>
      <c r="I22" s="25"/>
      <c r="J22" s="25"/>
      <c r="K22" s="25"/>
      <c r="L22" s="25"/>
      <c r="M22" s="25"/>
      <c r="N22" s="25"/>
      <c r="O22" s="49"/>
      <c r="P22" s="49"/>
      <c r="Q22" s="25"/>
      <c r="R22" s="25"/>
      <c r="S22" s="25"/>
      <c r="T22" s="25"/>
    </row>
    <row r="23" ht="20.25" customHeight="1" spans="1:20">
      <c r="A23" s="23"/>
      <c r="B23" s="23"/>
      <c r="C23" s="23"/>
      <c r="D23" s="23"/>
      <c r="E23" s="27"/>
      <c r="F23" s="27"/>
      <c r="G23" s="23"/>
      <c r="H23" s="23"/>
      <c r="I23" s="23"/>
      <c r="J23" s="23"/>
      <c r="K23" s="23"/>
      <c r="L23" s="23"/>
      <c r="M23" s="23"/>
      <c r="N23" s="23"/>
      <c r="O23" s="51"/>
      <c r="P23" s="51"/>
      <c r="Q23" s="23"/>
      <c r="R23" s="23"/>
      <c r="S23" s="23"/>
      <c r="T23" s="23"/>
    </row>
    <row r="24" ht="20.25" spans="1:20">
      <c r="A24" s="23"/>
      <c r="B24" s="23"/>
      <c r="C24" s="23"/>
      <c r="D24" s="23"/>
      <c r="E24" s="27"/>
      <c r="F24" s="27"/>
      <c r="G24" s="23"/>
      <c r="H24" s="23"/>
      <c r="I24" s="23"/>
      <c r="J24" s="23"/>
      <c r="K24" s="23"/>
      <c r="L24" s="23"/>
      <c r="M24" s="23"/>
      <c r="N24" s="23"/>
      <c r="O24" s="51"/>
      <c r="P24" s="51"/>
      <c r="Q24" s="23"/>
      <c r="R24" s="23"/>
      <c r="S24" s="23"/>
      <c r="T24" s="23"/>
    </row>
    <row r="25" ht="20.25" spans="1:20">
      <c r="A25" s="23"/>
      <c r="B25" s="23"/>
      <c r="C25" s="23"/>
      <c r="D25" s="28"/>
      <c r="E25" s="27"/>
      <c r="F25" s="27"/>
      <c r="G25" s="23"/>
      <c r="H25" s="23"/>
      <c r="I25" s="23"/>
      <c r="J25" s="23"/>
      <c r="K25" s="23"/>
      <c r="L25" s="23"/>
      <c r="M25" s="23"/>
      <c r="N25" s="23"/>
      <c r="O25" s="51"/>
      <c r="P25" s="51"/>
      <c r="Q25" s="23"/>
      <c r="R25" s="23"/>
      <c r="S25" s="23"/>
      <c r="T25" s="23"/>
    </row>
    <row r="26" ht="20.25" spans="1:20">
      <c r="A26" s="23"/>
      <c r="B26" s="23"/>
      <c r="C26" s="23"/>
      <c r="D26" s="23"/>
      <c r="E26" s="27"/>
      <c r="F26" s="27"/>
      <c r="G26" s="23"/>
      <c r="H26" s="23"/>
      <c r="I26" s="23"/>
      <c r="J26" s="23"/>
      <c r="K26" s="23"/>
      <c r="L26" s="23"/>
      <c r="M26" s="23"/>
      <c r="N26" s="23"/>
      <c r="O26" s="51"/>
      <c r="P26" s="51"/>
      <c r="Q26" s="23"/>
      <c r="R26" s="23"/>
      <c r="S26" s="23"/>
      <c r="T26" s="23"/>
    </row>
    <row r="27" ht="20.25" spans="1:20">
      <c r="A27" s="23"/>
      <c r="B27" s="23"/>
      <c r="C27" s="23"/>
      <c r="D27" s="23"/>
      <c r="E27" s="27"/>
      <c r="F27" s="27"/>
      <c r="G27" s="23"/>
      <c r="H27" s="23"/>
      <c r="I27" s="23"/>
      <c r="J27" s="23"/>
      <c r="K27" s="23"/>
      <c r="L27" s="23"/>
      <c r="M27" s="23"/>
      <c r="N27" s="23"/>
      <c r="O27" s="51"/>
      <c r="P27" s="51"/>
      <c r="Q27" s="23"/>
      <c r="R27" s="23"/>
      <c r="S27" s="23"/>
      <c r="T27" s="23"/>
    </row>
    <row r="28" ht="20.25" spans="1:20">
      <c r="A28" s="23"/>
      <c r="B28" s="23"/>
      <c r="C28" s="23"/>
      <c r="D28" s="23"/>
      <c r="E28" s="27"/>
      <c r="F28" s="27"/>
      <c r="G28" s="23"/>
      <c r="H28" s="23"/>
      <c r="I28" s="23"/>
      <c r="J28" s="23"/>
      <c r="K28" s="23"/>
      <c r="L28" s="23"/>
      <c r="M28" s="23"/>
      <c r="N28" s="23"/>
      <c r="O28" s="51"/>
      <c r="P28" s="51"/>
      <c r="Q28" s="23"/>
      <c r="R28" s="23"/>
      <c r="S28" s="23"/>
      <c r="T28" s="23"/>
    </row>
    <row r="29" ht="20.25" spans="1:20">
      <c r="A29" s="23"/>
      <c r="B29" s="23"/>
      <c r="C29" s="23"/>
      <c r="D29" s="23"/>
      <c r="E29" s="27"/>
      <c r="F29" s="27"/>
      <c r="G29" s="23"/>
      <c r="H29" s="23"/>
      <c r="I29" s="23"/>
      <c r="J29" s="23"/>
      <c r="K29" s="23"/>
      <c r="L29" s="23"/>
      <c r="M29" s="23"/>
      <c r="N29" s="23"/>
      <c r="O29" s="51"/>
      <c r="P29" s="51"/>
      <c r="Q29" s="23"/>
      <c r="R29" s="23"/>
      <c r="S29" s="23"/>
      <c r="T29" s="23"/>
    </row>
    <row r="30" spans="1:20">
      <c r="A30" s="29"/>
      <c r="B30" s="29"/>
      <c r="C30" s="29"/>
      <c r="D30" s="29"/>
      <c r="E30" s="30"/>
      <c r="F30" s="30"/>
      <c r="G30" s="29"/>
      <c r="H30" s="29"/>
      <c r="I30" s="29"/>
      <c r="J30" s="29"/>
      <c r="K30" s="29"/>
      <c r="L30" s="29"/>
      <c r="M30" s="29"/>
      <c r="N30" s="29"/>
      <c r="O30" s="29"/>
      <c r="P30" s="29"/>
      <c r="Q30" s="29"/>
      <c r="R30" s="29"/>
      <c r="S30" s="29"/>
      <c r="T30" s="29"/>
    </row>
    <row r="31" spans="1:20">
      <c r="A31" s="29"/>
      <c r="B31" s="29"/>
      <c r="C31" s="29"/>
      <c r="D31" s="29"/>
      <c r="E31" s="30"/>
      <c r="F31" s="30"/>
      <c r="G31" s="29"/>
      <c r="H31" s="29"/>
      <c r="I31" s="29"/>
      <c r="J31" s="29"/>
      <c r="K31" s="29"/>
      <c r="L31" s="29"/>
      <c r="M31" s="29"/>
      <c r="N31" s="29"/>
      <c r="O31" s="29"/>
      <c r="P31" s="29"/>
      <c r="Q31" s="29"/>
      <c r="R31" s="29"/>
      <c r="S31" s="29"/>
      <c r="T31" s="29"/>
    </row>
    <row r="32" spans="1:20">
      <c r="A32" s="29"/>
      <c r="B32" s="29"/>
      <c r="C32" s="29"/>
      <c r="D32" s="29"/>
      <c r="E32" s="30"/>
      <c r="F32" s="30"/>
      <c r="G32" s="29"/>
      <c r="H32" s="29"/>
      <c r="I32" s="29"/>
      <c r="J32" s="29"/>
      <c r="K32" s="29"/>
      <c r="L32" s="29"/>
      <c r="M32" s="29"/>
      <c r="N32" s="29"/>
      <c r="O32" s="29"/>
      <c r="P32" s="29"/>
      <c r="Q32" s="29"/>
      <c r="R32" s="29"/>
      <c r="S32" s="29"/>
      <c r="T32" s="29"/>
    </row>
    <row r="33" spans="1:20">
      <c r="A33" s="29"/>
      <c r="B33" s="29"/>
      <c r="C33" s="29"/>
      <c r="D33" s="29"/>
      <c r="E33" s="30"/>
      <c r="F33" s="30"/>
      <c r="G33" s="29"/>
      <c r="H33" s="29"/>
      <c r="I33" s="29"/>
      <c r="J33" s="29"/>
      <c r="K33" s="29"/>
      <c r="L33" s="29"/>
      <c r="M33" s="29"/>
      <c r="N33" s="29"/>
      <c r="O33" s="29"/>
      <c r="P33" s="29"/>
      <c r="Q33" s="29"/>
      <c r="R33" s="29"/>
      <c r="S33" s="29"/>
      <c r="T33" s="29"/>
    </row>
    <row r="34" spans="1:20">
      <c r="A34" s="29"/>
      <c r="B34" s="29"/>
      <c r="C34" s="29"/>
      <c r="D34" s="29"/>
      <c r="E34" s="30"/>
      <c r="F34" s="30"/>
      <c r="G34" s="29"/>
      <c r="H34" s="29"/>
      <c r="I34" s="29"/>
      <c r="J34" s="29"/>
      <c r="K34" s="29"/>
      <c r="L34" s="29"/>
      <c r="M34" s="29"/>
      <c r="N34" s="29"/>
      <c r="O34" s="29"/>
      <c r="P34" s="29"/>
      <c r="Q34" s="29"/>
      <c r="R34" s="29"/>
      <c r="S34" s="29"/>
      <c r="T34" s="29"/>
    </row>
    <row r="35" spans="1:20">
      <c r="A35" s="29"/>
      <c r="B35" s="29"/>
      <c r="C35" s="29"/>
      <c r="D35" s="29"/>
      <c r="E35" s="30"/>
      <c r="F35" s="30"/>
      <c r="G35" s="29"/>
      <c r="H35" s="29"/>
      <c r="I35" s="29"/>
      <c r="J35" s="29"/>
      <c r="K35" s="29"/>
      <c r="L35" s="29"/>
      <c r="M35" s="29"/>
      <c r="N35" s="29"/>
      <c r="O35" s="29"/>
      <c r="P35" s="29"/>
      <c r="Q35" s="29"/>
      <c r="R35" s="29"/>
      <c r="S35" s="29"/>
      <c r="T35" s="29"/>
    </row>
    <row r="36" spans="1:20">
      <c r="A36" s="29"/>
      <c r="B36" s="29"/>
      <c r="C36" s="29"/>
      <c r="D36" s="29"/>
      <c r="E36" s="30"/>
      <c r="F36" s="30"/>
      <c r="G36" s="29"/>
      <c r="H36" s="29"/>
      <c r="I36" s="29"/>
      <c r="J36" s="29"/>
      <c r="K36" s="29"/>
      <c r="L36" s="29"/>
      <c r="M36" s="29"/>
      <c r="N36" s="29"/>
      <c r="O36" s="29"/>
      <c r="P36" s="29"/>
      <c r="Q36" s="29"/>
      <c r="R36" s="29"/>
      <c r="S36" s="29"/>
      <c r="T36" s="29"/>
    </row>
    <row r="37" spans="1:20">
      <c r="A37" s="29"/>
      <c r="B37" s="29"/>
      <c r="C37" s="29"/>
      <c r="D37" s="29"/>
      <c r="E37" s="30"/>
      <c r="F37" s="30"/>
      <c r="G37" s="29"/>
      <c r="H37" s="29"/>
      <c r="I37" s="29"/>
      <c r="J37" s="29"/>
      <c r="K37" s="29"/>
      <c r="L37" s="29"/>
      <c r="M37" s="29"/>
      <c r="N37" s="29"/>
      <c r="O37" s="29"/>
      <c r="P37" s="29"/>
      <c r="Q37" s="29"/>
      <c r="R37" s="29"/>
      <c r="S37" s="29"/>
      <c r="T37" s="29"/>
    </row>
    <row r="38" spans="1:20">
      <c r="A38" s="29"/>
      <c r="B38" s="29"/>
      <c r="C38" s="29"/>
      <c r="D38" s="29"/>
      <c r="E38" s="30"/>
      <c r="F38" s="30"/>
      <c r="G38" s="29"/>
      <c r="H38" s="29"/>
      <c r="I38" s="29"/>
      <c r="J38" s="29"/>
      <c r="K38" s="29"/>
      <c r="L38" s="29"/>
      <c r="M38" s="29"/>
      <c r="N38" s="29"/>
      <c r="O38" s="29"/>
      <c r="P38" s="29"/>
      <c r="Q38" s="29"/>
      <c r="R38" s="29"/>
      <c r="S38" s="29"/>
      <c r="T38" s="29"/>
    </row>
    <row r="39" spans="1:20">
      <c r="A39" s="29"/>
      <c r="B39" s="29"/>
      <c r="C39" s="29"/>
      <c r="D39" s="29"/>
      <c r="E39" s="30"/>
      <c r="F39" s="30"/>
      <c r="G39" s="29"/>
      <c r="H39" s="29"/>
      <c r="I39" s="29"/>
      <c r="J39" s="29"/>
      <c r="K39" s="29"/>
      <c r="L39" s="29"/>
      <c r="M39" s="29"/>
      <c r="N39" s="29"/>
      <c r="O39" s="29"/>
      <c r="P39" s="29"/>
      <c r="Q39" s="29"/>
      <c r="R39" s="29"/>
      <c r="S39" s="29"/>
      <c r="T39" s="29"/>
    </row>
    <row r="40" spans="1:20">
      <c r="A40" s="29"/>
      <c r="B40" s="29"/>
      <c r="C40" s="29"/>
      <c r="D40" s="29"/>
      <c r="E40" s="30"/>
      <c r="F40" s="30"/>
      <c r="G40" s="29"/>
      <c r="H40" s="29"/>
      <c r="I40" s="29"/>
      <c r="J40" s="29"/>
      <c r="K40" s="29"/>
      <c r="L40" s="29"/>
      <c r="M40" s="29"/>
      <c r="N40" s="29"/>
      <c r="O40" s="29"/>
      <c r="P40" s="29"/>
      <c r="Q40" s="29"/>
      <c r="R40" s="29"/>
      <c r="S40" s="29"/>
      <c r="T40" s="29"/>
    </row>
    <row r="41" spans="1:20">
      <c r="A41" s="29"/>
      <c r="B41" s="29"/>
      <c r="C41" s="29"/>
      <c r="D41" s="29"/>
      <c r="E41" s="30"/>
      <c r="F41" s="30"/>
      <c r="G41" s="29"/>
      <c r="H41" s="29"/>
      <c r="I41" s="29"/>
      <c r="J41" s="29"/>
      <c r="K41" s="29"/>
      <c r="L41" s="29"/>
      <c r="M41" s="29"/>
      <c r="N41" s="29"/>
      <c r="O41" s="29"/>
      <c r="P41" s="29"/>
      <c r="Q41" s="29"/>
      <c r="R41" s="29"/>
      <c r="S41" s="29"/>
      <c r="T41" s="29"/>
    </row>
    <row r="42" spans="1:20">
      <c r="A42" s="29"/>
      <c r="B42" s="29"/>
      <c r="C42" s="29"/>
      <c r="D42" s="29"/>
      <c r="E42" s="30"/>
      <c r="F42" s="30"/>
      <c r="G42" s="29"/>
      <c r="H42" s="29"/>
      <c r="I42" s="29"/>
      <c r="J42" s="29"/>
      <c r="K42" s="29"/>
      <c r="L42" s="29"/>
      <c r="M42" s="29"/>
      <c r="N42" s="29"/>
      <c r="O42" s="29"/>
      <c r="P42" s="29"/>
      <c r="Q42" s="29"/>
      <c r="R42" s="29"/>
      <c r="S42" s="29"/>
      <c r="T42" s="29"/>
    </row>
    <row r="43" spans="1:20">
      <c r="A43" s="29"/>
      <c r="B43" s="29"/>
      <c r="C43" s="29"/>
      <c r="D43" s="29"/>
      <c r="E43" s="30"/>
      <c r="F43" s="30"/>
      <c r="G43" s="29"/>
      <c r="H43" s="29"/>
      <c r="I43" s="29"/>
      <c r="J43" s="29"/>
      <c r="K43" s="29"/>
      <c r="L43" s="29"/>
      <c r="M43" s="29"/>
      <c r="N43" s="29"/>
      <c r="O43" s="29"/>
      <c r="P43" s="29"/>
      <c r="Q43" s="29"/>
      <c r="R43" s="29"/>
      <c r="S43" s="29"/>
      <c r="T43" s="29"/>
    </row>
    <row r="44" spans="1:20">
      <c r="A44" s="29"/>
      <c r="B44" s="29"/>
      <c r="C44" s="29"/>
      <c r="D44" s="29"/>
      <c r="E44" s="30"/>
      <c r="F44" s="30"/>
      <c r="G44" s="29"/>
      <c r="H44" s="29"/>
      <c r="I44" s="29"/>
      <c r="J44" s="29"/>
      <c r="K44" s="29"/>
      <c r="L44" s="29"/>
      <c r="M44" s="29"/>
      <c r="N44" s="29"/>
      <c r="O44" s="29"/>
      <c r="P44" s="29"/>
      <c r="Q44" s="29"/>
      <c r="R44" s="29"/>
      <c r="S44" s="29"/>
      <c r="T44" s="29"/>
    </row>
    <row r="45" spans="1:20">
      <c r="A45" s="29"/>
      <c r="B45" s="29"/>
      <c r="C45" s="29"/>
      <c r="D45" s="29"/>
      <c r="E45" s="30"/>
      <c r="F45" s="30"/>
      <c r="G45" s="29"/>
      <c r="H45" s="29"/>
      <c r="I45" s="29"/>
      <c r="J45" s="29"/>
      <c r="K45" s="29"/>
      <c r="L45" s="29"/>
      <c r="M45" s="29"/>
      <c r="N45" s="29"/>
      <c r="O45" s="29"/>
      <c r="P45" s="29"/>
      <c r="Q45" s="29"/>
      <c r="R45" s="29"/>
      <c r="S45" s="29"/>
      <c r="T45" s="29"/>
    </row>
    <row r="46" spans="1:20">
      <c r="A46" s="29"/>
      <c r="B46" s="29"/>
      <c r="C46" s="29"/>
      <c r="D46" s="29"/>
      <c r="E46" s="30"/>
      <c r="F46" s="30"/>
      <c r="G46" s="29"/>
      <c r="H46" s="29"/>
      <c r="I46" s="29"/>
      <c r="J46" s="29"/>
      <c r="K46" s="29"/>
      <c r="L46" s="29"/>
      <c r="M46" s="29"/>
      <c r="N46" s="29"/>
      <c r="O46" s="29"/>
      <c r="P46" s="29"/>
      <c r="Q46" s="29"/>
      <c r="R46" s="29"/>
      <c r="S46" s="29"/>
      <c r="T46" s="29"/>
    </row>
    <row r="47" spans="1:20">
      <c r="A47" s="29"/>
      <c r="B47" s="29"/>
      <c r="C47" s="29"/>
      <c r="D47" s="29"/>
      <c r="E47" s="30"/>
      <c r="F47" s="30"/>
      <c r="G47" s="29"/>
      <c r="H47" s="29"/>
      <c r="I47" s="29"/>
      <c r="J47" s="29"/>
      <c r="K47" s="29"/>
      <c r="L47" s="29"/>
      <c r="M47" s="29"/>
      <c r="N47" s="29"/>
      <c r="O47" s="29"/>
      <c r="P47" s="29"/>
      <c r="Q47" s="29"/>
      <c r="R47" s="29"/>
      <c r="S47" s="29"/>
      <c r="T47" s="29"/>
    </row>
    <row r="48" spans="1:20">
      <c r="A48" s="29"/>
      <c r="B48" s="29"/>
      <c r="C48" s="29"/>
      <c r="D48" s="29"/>
      <c r="E48" s="30"/>
      <c r="F48" s="30"/>
      <c r="G48" s="29"/>
      <c r="H48" s="29"/>
      <c r="I48" s="29"/>
      <c r="J48" s="29"/>
      <c r="K48" s="29"/>
      <c r="L48" s="29"/>
      <c r="M48" s="29"/>
      <c r="N48" s="29"/>
      <c r="O48" s="29"/>
      <c r="P48" s="29"/>
      <c r="Q48" s="29"/>
      <c r="R48" s="29"/>
      <c r="S48" s="29"/>
      <c r="T48" s="29"/>
    </row>
    <row r="49" spans="1:20">
      <c r="A49" s="29"/>
      <c r="B49" s="29"/>
      <c r="C49" s="29"/>
      <c r="D49" s="29"/>
      <c r="E49" s="30"/>
      <c r="F49" s="30"/>
      <c r="G49" s="29"/>
      <c r="H49" s="29"/>
      <c r="I49" s="29"/>
      <c r="J49" s="29"/>
      <c r="K49" s="29"/>
      <c r="L49" s="29"/>
      <c r="M49" s="29"/>
      <c r="N49" s="29"/>
      <c r="O49" s="29"/>
      <c r="P49" s="29"/>
      <c r="Q49" s="29"/>
      <c r="R49" s="29"/>
      <c r="S49" s="29"/>
      <c r="T49" s="29"/>
    </row>
    <row r="50" spans="1:20">
      <c r="A50" s="29"/>
      <c r="B50" s="29"/>
      <c r="C50" s="29"/>
      <c r="D50" s="29"/>
      <c r="E50" s="30"/>
      <c r="F50" s="30"/>
      <c r="G50" s="29"/>
      <c r="H50" s="29"/>
      <c r="I50" s="29"/>
      <c r="J50" s="29"/>
      <c r="K50" s="29"/>
      <c r="L50" s="29"/>
      <c r="M50" s="29"/>
      <c r="N50" s="29"/>
      <c r="O50" s="29"/>
      <c r="P50" s="29"/>
      <c r="Q50" s="29"/>
      <c r="R50" s="29"/>
      <c r="S50" s="29"/>
      <c r="T50" s="29"/>
    </row>
    <row r="51" spans="1:20">
      <c r="A51" s="29"/>
      <c r="B51" s="29"/>
      <c r="C51" s="29"/>
      <c r="D51" s="29"/>
      <c r="E51" s="30"/>
      <c r="F51" s="30"/>
      <c r="G51" s="29"/>
      <c r="H51" s="29"/>
      <c r="I51" s="29"/>
      <c r="J51" s="29"/>
      <c r="K51" s="29"/>
      <c r="L51" s="29"/>
      <c r="M51" s="29"/>
      <c r="N51" s="29"/>
      <c r="O51" s="29"/>
      <c r="P51" s="29"/>
      <c r="Q51" s="29"/>
      <c r="R51" s="29"/>
      <c r="S51" s="29"/>
      <c r="T51" s="29"/>
    </row>
    <row r="52" spans="1:20">
      <c r="A52" s="29"/>
      <c r="B52" s="29"/>
      <c r="C52" s="29"/>
      <c r="D52" s="29"/>
      <c r="E52" s="30"/>
      <c r="F52" s="30"/>
      <c r="G52" s="29"/>
      <c r="H52" s="29"/>
      <c r="I52" s="29"/>
      <c r="J52" s="29"/>
      <c r="K52" s="29"/>
      <c r="L52" s="29"/>
      <c r="M52" s="29"/>
      <c r="N52" s="29"/>
      <c r="O52" s="29"/>
      <c r="P52" s="29"/>
      <c r="Q52" s="29"/>
      <c r="R52" s="29"/>
      <c r="S52" s="29"/>
      <c r="T52" s="29"/>
    </row>
    <row r="53" spans="1:20">
      <c r="A53" s="29"/>
      <c r="B53" s="29"/>
      <c r="C53" s="29"/>
      <c r="D53" s="29"/>
      <c r="E53" s="30"/>
      <c r="F53" s="30"/>
      <c r="G53" s="29"/>
      <c r="H53" s="29"/>
      <c r="I53" s="29"/>
      <c r="J53" s="29"/>
      <c r="K53" s="29"/>
      <c r="L53" s="29"/>
      <c r="M53" s="29"/>
      <c r="N53" s="29"/>
      <c r="O53" s="29"/>
      <c r="P53" s="29"/>
      <c r="Q53" s="29"/>
      <c r="R53" s="29"/>
      <c r="S53" s="29"/>
      <c r="T53" s="29"/>
    </row>
    <row r="54" spans="1:20">
      <c r="A54" s="29"/>
      <c r="B54" s="29"/>
      <c r="C54" s="29"/>
      <c r="D54" s="29"/>
      <c r="E54" s="30"/>
      <c r="F54" s="30"/>
      <c r="G54" s="29"/>
      <c r="H54" s="29"/>
      <c r="I54" s="29"/>
      <c r="J54" s="29"/>
      <c r="K54" s="29"/>
      <c r="L54" s="29"/>
      <c r="M54" s="29"/>
      <c r="N54" s="29"/>
      <c r="O54" s="29"/>
      <c r="P54" s="29"/>
      <c r="Q54" s="29"/>
      <c r="R54" s="29"/>
      <c r="S54" s="29"/>
      <c r="T54" s="29"/>
    </row>
    <row r="55" spans="1:20">
      <c r="A55" s="29"/>
      <c r="B55" s="29"/>
      <c r="C55" s="29"/>
      <c r="D55" s="29"/>
      <c r="E55" s="30"/>
      <c r="F55" s="30"/>
      <c r="G55" s="29"/>
      <c r="H55" s="29"/>
      <c r="I55" s="29"/>
      <c r="J55" s="29"/>
      <c r="K55" s="29"/>
      <c r="L55" s="29"/>
      <c r="M55" s="29"/>
      <c r="N55" s="29"/>
      <c r="O55" s="29"/>
      <c r="P55" s="29"/>
      <c r="Q55" s="29"/>
      <c r="R55" s="29"/>
      <c r="S55" s="29"/>
      <c r="T55" s="29"/>
    </row>
    <row r="56" spans="1:20">
      <c r="A56" s="29"/>
      <c r="B56" s="29"/>
      <c r="C56" s="29"/>
      <c r="D56" s="29"/>
      <c r="E56" s="30"/>
      <c r="F56" s="30"/>
      <c r="G56" s="29"/>
      <c r="H56" s="29"/>
      <c r="I56" s="29"/>
      <c r="J56" s="29"/>
      <c r="K56" s="29"/>
      <c r="L56" s="29"/>
      <c r="M56" s="29"/>
      <c r="N56" s="29"/>
      <c r="O56" s="29"/>
      <c r="P56" s="29"/>
      <c r="Q56" s="29"/>
      <c r="R56" s="29"/>
      <c r="S56" s="29"/>
      <c r="T56" s="29"/>
    </row>
    <row r="57" spans="1:20">
      <c r="A57" s="29"/>
      <c r="B57" s="29"/>
      <c r="C57" s="29"/>
      <c r="D57" s="29"/>
      <c r="E57" s="30"/>
      <c r="F57" s="30"/>
      <c r="G57" s="29"/>
      <c r="H57" s="29"/>
      <c r="I57" s="29"/>
      <c r="J57" s="29"/>
      <c r="K57" s="29"/>
      <c r="L57" s="29"/>
      <c r="M57" s="29"/>
      <c r="N57" s="29"/>
      <c r="O57" s="29"/>
      <c r="P57" s="29"/>
      <c r="Q57" s="29"/>
      <c r="R57" s="29"/>
      <c r="S57" s="29"/>
      <c r="T57" s="29"/>
    </row>
    <row r="58" spans="1:20">
      <c r="A58" s="29"/>
      <c r="B58" s="29"/>
      <c r="C58" s="29"/>
      <c r="D58" s="29"/>
      <c r="E58" s="30"/>
      <c r="F58" s="30"/>
      <c r="G58" s="29"/>
      <c r="H58" s="29"/>
      <c r="I58" s="29"/>
      <c r="J58" s="29"/>
      <c r="K58" s="29"/>
      <c r="L58" s="29"/>
      <c r="M58" s="29"/>
      <c r="N58" s="29"/>
      <c r="O58" s="29"/>
      <c r="P58" s="29"/>
      <c r="Q58" s="29"/>
      <c r="R58" s="29"/>
      <c r="S58" s="29"/>
      <c r="T58" s="29"/>
    </row>
    <row r="59" spans="1:20">
      <c r="A59" s="29"/>
      <c r="B59" s="29"/>
      <c r="C59" s="29"/>
      <c r="D59" s="29"/>
      <c r="E59" s="30"/>
      <c r="F59" s="30"/>
      <c r="G59" s="29"/>
      <c r="H59" s="29"/>
      <c r="I59" s="29"/>
      <c r="J59" s="29"/>
      <c r="K59" s="29"/>
      <c r="L59" s="29"/>
      <c r="M59" s="29"/>
      <c r="N59" s="29"/>
      <c r="O59" s="29"/>
      <c r="P59" s="29"/>
      <c r="Q59" s="29"/>
      <c r="R59" s="29"/>
      <c r="S59" s="29"/>
      <c r="T59" s="29"/>
    </row>
    <row r="60" spans="1:20">
      <c r="A60" s="29"/>
      <c r="B60" s="29"/>
      <c r="C60" s="29"/>
      <c r="D60" s="29"/>
      <c r="E60" s="30"/>
      <c r="F60" s="30"/>
      <c r="G60" s="29"/>
      <c r="H60" s="29"/>
      <c r="I60" s="29"/>
      <c r="J60" s="29"/>
      <c r="K60" s="29"/>
      <c r="L60" s="29"/>
      <c r="M60" s="29"/>
      <c r="N60" s="29"/>
      <c r="O60" s="29"/>
      <c r="P60" s="29"/>
      <c r="Q60" s="29"/>
      <c r="R60" s="29"/>
      <c r="S60" s="29"/>
      <c r="T60" s="29"/>
    </row>
    <row r="61" spans="1:20">
      <c r="A61" s="29"/>
      <c r="B61" s="29"/>
      <c r="C61" s="29"/>
      <c r="D61" s="29"/>
      <c r="E61" s="30"/>
      <c r="F61" s="30"/>
      <c r="G61" s="29"/>
      <c r="H61" s="29"/>
      <c r="I61" s="29"/>
      <c r="J61" s="29"/>
      <c r="K61" s="29"/>
      <c r="L61" s="29"/>
      <c r="M61" s="29"/>
      <c r="N61" s="29"/>
      <c r="O61" s="29"/>
      <c r="P61" s="29"/>
      <c r="Q61" s="29"/>
      <c r="R61" s="29"/>
      <c r="S61" s="29"/>
      <c r="T61" s="29"/>
    </row>
    <row r="62" spans="1:20">
      <c r="A62" s="29"/>
      <c r="B62" s="29"/>
      <c r="C62" s="29"/>
      <c r="D62" s="29"/>
      <c r="E62" s="30"/>
      <c r="F62" s="30"/>
      <c r="G62" s="29"/>
      <c r="H62" s="29"/>
      <c r="I62" s="29"/>
      <c r="J62" s="29"/>
      <c r="K62" s="29"/>
      <c r="L62" s="29"/>
      <c r="M62" s="29"/>
      <c r="N62" s="29"/>
      <c r="O62" s="29"/>
      <c r="P62" s="29"/>
      <c r="Q62" s="29"/>
      <c r="R62" s="29"/>
      <c r="S62" s="29"/>
      <c r="T62" s="29"/>
    </row>
    <row r="63" spans="1:20">
      <c r="A63" s="29"/>
      <c r="B63" s="29"/>
      <c r="C63" s="29"/>
      <c r="D63" s="29"/>
      <c r="E63" s="30"/>
      <c r="F63" s="30"/>
      <c r="G63" s="29"/>
      <c r="H63" s="29"/>
      <c r="I63" s="29"/>
      <c r="J63" s="29"/>
      <c r="K63" s="29"/>
      <c r="L63" s="29"/>
      <c r="M63" s="29"/>
      <c r="N63" s="29"/>
      <c r="O63" s="29"/>
      <c r="P63" s="29"/>
      <c r="Q63" s="29"/>
      <c r="R63" s="29"/>
      <c r="S63" s="29"/>
      <c r="T63" s="29"/>
    </row>
    <row r="64" spans="1:20">
      <c r="A64" s="29"/>
      <c r="B64" s="29"/>
      <c r="C64" s="29"/>
      <c r="D64" s="29"/>
      <c r="E64" s="30"/>
      <c r="F64" s="30"/>
      <c r="G64" s="29"/>
      <c r="H64" s="29"/>
      <c r="I64" s="29"/>
      <c r="J64" s="29"/>
      <c r="K64" s="29"/>
      <c r="L64" s="29"/>
      <c r="M64" s="29"/>
      <c r="N64" s="29"/>
      <c r="O64" s="29"/>
      <c r="P64" s="29"/>
      <c r="Q64" s="29"/>
      <c r="R64" s="29"/>
      <c r="S64" s="29"/>
      <c r="T64" s="29"/>
    </row>
    <row r="65" spans="1:20">
      <c r="A65" s="29"/>
      <c r="B65" s="29"/>
      <c r="C65" s="29"/>
      <c r="D65" s="29"/>
      <c r="E65" s="30"/>
      <c r="F65" s="30"/>
      <c r="G65" s="29"/>
      <c r="H65" s="29"/>
      <c r="I65" s="29"/>
      <c r="J65" s="29"/>
      <c r="K65" s="29"/>
      <c r="L65" s="29"/>
      <c r="M65" s="29"/>
      <c r="N65" s="29"/>
      <c r="O65" s="29"/>
      <c r="P65" s="29"/>
      <c r="Q65" s="29"/>
      <c r="R65" s="29"/>
      <c r="S65" s="29"/>
      <c r="T65" s="29"/>
    </row>
    <row r="66" spans="1:20">
      <c r="A66" s="29"/>
      <c r="B66" s="29"/>
      <c r="C66" s="29"/>
      <c r="D66" s="29"/>
      <c r="E66" s="30"/>
      <c r="F66" s="30"/>
      <c r="G66" s="29"/>
      <c r="H66" s="29"/>
      <c r="I66" s="29"/>
      <c r="J66" s="29"/>
      <c r="K66" s="29"/>
      <c r="L66" s="29"/>
      <c r="M66" s="29"/>
      <c r="N66" s="29"/>
      <c r="O66" s="29"/>
      <c r="P66" s="29"/>
      <c r="Q66" s="29"/>
      <c r="R66" s="29"/>
      <c r="S66" s="29"/>
      <c r="T66" s="29"/>
    </row>
    <row r="67" spans="1:20">
      <c r="A67" s="29"/>
      <c r="B67" s="29"/>
      <c r="C67" s="29"/>
      <c r="D67" s="29"/>
      <c r="E67" s="30"/>
      <c r="F67" s="30"/>
      <c r="G67" s="29"/>
      <c r="H67" s="29"/>
      <c r="I67" s="29"/>
      <c r="J67" s="29"/>
      <c r="K67" s="29"/>
      <c r="L67" s="29"/>
      <c r="M67" s="29"/>
      <c r="N67" s="29"/>
      <c r="O67" s="29"/>
      <c r="P67" s="29"/>
      <c r="Q67" s="29"/>
      <c r="R67" s="29"/>
      <c r="S67" s="29"/>
      <c r="T67" s="29"/>
    </row>
    <row r="68" spans="1:20">
      <c r="A68" s="29"/>
      <c r="B68" s="29"/>
      <c r="C68" s="29"/>
      <c r="D68" s="29"/>
      <c r="E68" s="30"/>
      <c r="F68" s="30"/>
      <c r="G68" s="29"/>
      <c r="H68" s="29"/>
      <c r="I68" s="29"/>
      <c r="J68" s="29"/>
      <c r="K68" s="29"/>
      <c r="L68" s="29"/>
      <c r="M68" s="29"/>
      <c r="N68" s="29"/>
      <c r="O68" s="29"/>
      <c r="P68" s="29"/>
      <c r="Q68" s="29"/>
      <c r="R68" s="29"/>
      <c r="S68" s="29"/>
      <c r="T68" s="29"/>
    </row>
    <row r="69" spans="1:20">
      <c r="A69" s="29"/>
      <c r="B69" s="29"/>
      <c r="C69" s="29"/>
      <c r="D69" s="29"/>
      <c r="E69" s="30"/>
      <c r="F69" s="30"/>
      <c r="G69" s="29"/>
      <c r="H69" s="29"/>
      <c r="I69" s="29"/>
      <c r="J69" s="29"/>
      <c r="K69" s="29"/>
      <c r="L69" s="29"/>
      <c r="M69" s="29"/>
      <c r="N69" s="29"/>
      <c r="O69" s="29"/>
      <c r="P69" s="29"/>
      <c r="Q69" s="29"/>
      <c r="R69" s="29"/>
      <c r="S69" s="29"/>
      <c r="T69" s="29"/>
    </row>
    <row r="70" spans="1:20">
      <c r="A70" s="29"/>
      <c r="B70" s="29"/>
      <c r="C70" s="29"/>
      <c r="D70" s="29"/>
      <c r="E70" s="30"/>
      <c r="F70" s="30"/>
      <c r="G70" s="29"/>
      <c r="H70" s="29"/>
      <c r="I70" s="29"/>
      <c r="J70" s="29"/>
      <c r="K70" s="29"/>
      <c r="L70" s="29"/>
      <c r="M70" s="29"/>
      <c r="N70" s="29"/>
      <c r="O70" s="29"/>
      <c r="P70" s="29"/>
      <c r="Q70" s="29"/>
      <c r="R70" s="29"/>
      <c r="S70" s="29"/>
      <c r="T70" s="29"/>
    </row>
    <row r="71" spans="1:20">
      <c r="A71" s="29"/>
      <c r="B71" s="29"/>
      <c r="C71" s="29"/>
      <c r="D71" s="29"/>
      <c r="E71" s="30"/>
      <c r="F71" s="30"/>
      <c r="G71" s="29"/>
      <c r="H71" s="29"/>
      <c r="I71" s="29"/>
      <c r="J71" s="29"/>
      <c r="K71" s="29"/>
      <c r="L71" s="29"/>
      <c r="M71" s="29"/>
      <c r="N71" s="29"/>
      <c r="O71" s="29"/>
      <c r="P71" s="29"/>
      <c r="Q71" s="29"/>
      <c r="R71" s="29"/>
      <c r="S71" s="29"/>
      <c r="T71" s="29"/>
    </row>
    <row r="72" spans="1:20">
      <c r="A72" s="29"/>
      <c r="B72" s="29"/>
      <c r="C72" s="29"/>
      <c r="D72" s="29"/>
      <c r="E72" s="30"/>
      <c r="F72" s="30"/>
      <c r="G72" s="29"/>
      <c r="H72" s="29"/>
      <c r="I72" s="29"/>
      <c r="J72" s="29"/>
      <c r="K72" s="29"/>
      <c r="L72" s="29"/>
      <c r="M72" s="29"/>
      <c r="N72" s="29"/>
      <c r="O72" s="29"/>
      <c r="P72" s="29"/>
      <c r="Q72" s="29"/>
      <c r="R72" s="29"/>
      <c r="S72" s="29"/>
      <c r="T72" s="29"/>
    </row>
    <row r="73" spans="1:20">
      <c r="A73" s="29"/>
      <c r="B73" s="29"/>
      <c r="C73" s="29"/>
      <c r="D73" s="29"/>
      <c r="E73" s="30"/>
      <c r="F73" s="30"/>
      <c r="G73" s="29"/>
      <c r="H73" s="29"/>
      <c r="I73" s="29"/>
      <c r="J73" s="29"/>
      <c r="K73" s="29"/>
      <c r="L73" s="29"/>
      <c r="M73" s="29"/>
      <c r="N73" s="29"/>
      <c r="O73" s="29"/>
      <c r="P73" s="29"/>
      <c r="Q73" s="29"/>
      <c r="R73" s="29"/>
      <c r="S73" s="29"/>
      <c r="T73" s="29"/>
    </row>
    <row r="74" spans="1:20">
      <c r="A74" s="29"/>
      <c r="B74" s="29"/>
      <c r="C74" s="29"/>
      <c r="D74" s="29"/>
      <c r="E74" s="30"/>
      <c r="F74" s="30"/>
      <c r="G74" s="29"/>
      <c r="H74" s="29"/>
      <c r="I74" s="29"/>
      <c r="J74" s="29"/>
      <c r="K74" s="29"/>
      <c r="L74" s="29"/>
      <c r="M74" s="29"/>
      <c r="N74" s="29"/>
      <c r="O74" s="29"/>
      <c r="P74" s="29"/>
      <c r="Q74" s="29"/>
      <c r="R74" s="29"/>
      <c r="S74" s="29"/>
      <c r="T74" s="29"/>
    </row>
    <row r="75" spans="1:20">
      <c r="A75" s="29"/>
      <c r="B75" s="29"/>
      <c r="C75" s="29"/>
      <c r="D75" s="29"/>
      <c r="E75" s="30"/>
      <c r="F75" s="30"/>
      <c r="G75" s="29"/>
      <c r="H75" s="29"/>
      <c r="I75" s="29"/>
      <c r="J75" s="29"/>
      <c r="K75" s="29"/>
      <c r="L75" s="29"/>
      <c r="M75" s="29"/>
      <c r="N75" s="29"/>
      <c r="O75" s="29"/>
      <c r="P75" s="29"/>
      <c r="Q75" s="29"/>
      <c r="R75" s="29"/>
      <c r="S75" s="29"/>
      <c r="T75" s="29"/>
    </row>
    <row r="76" spans="1:20">
      <c r="A76" s="29"/>
      <c r="B76" s="29"/>
      <c r="C76" s="29"/>
      <c r="D76" s="29"/>
      <c r="E76" s="30"/>
      <c r="F76" s="30"/>
      <c r="G76" s="29"/>
      <c r="H76" s="29"/>
      <c r="I76" s="29"/>
      <c r="J76" s="29"/>
      <c r="K76" s="29"/>
      <c r="L76" s="29"/>
      <c r="M76" s="29"/>
      <c r="N76" s="29"/>
      <c r="O76" s="29"/>
      <c r="P76" s="29"/>
      <c r="Q76" s="29"/>
      <c r="R76" s="29"/>
      <c r="S76" s="29"/>
      <c r="T76" s="29"/>
    </row>
    <row r="77" spans="1:20">
      <c r="A77" s="29"/>
      <c r="B77" s="29"/>
      <c r="C77" s="29"/>
      <c r="D77" s="29"/>
      <c r="E77" s="30"/>
      <c r="F77" s="30"/>
      <c r="G77" s="29"/>
      <c r="H77" s="29"/>
      <c r="I77" s="29"/>
      <c r="J77" s="29"/>
      <c r="K77" s="29"/>
      <c r="L77" s="29"/>
      <c r="M77" s="29"/>
      <c r="N77" s="29"/>
      <c r="O77" s="29"/>
      <c r="P77" s="29"/>
      <c r="Q77" s="29"/>
      <c r="R77" s="29"/>
      <c r="S77" s="29"/>
      <c r="T77" s="29"/>
    </row>
    <row r="78" spans="1:20">
      <c r="A78" s="29"/>
      <c r="B78" s="29"/>
      <c r="C78" s="29"/>
      <c r="D78" s="29"/>
      <c r="E78" s="30"/>
      <c r="F78" s="30"/>
      <c r="G78" s="29"/>
      <c r="H78" s="29"/>
      <c r="I78" s="29"/>
      <c r="J78" s="29"/>
      <c r="K78" s="29"/>
      <c r="L78" s="29"/>
      <c r="M78" s="29"/>
      <c r="N78" s="29"/>
      <c r="O78" s="29"/>
      <c r="P78" s="29"/>
      <c r="Q78" s="29"/>
      <c r="R78" s="29"/>
      <c r="S78" s="29"/>
      <c r="T78" s="29"/>
    </row>
    <row r="79" spans="1:20">
      <c r="A79" s="29"/>
      <c r="B79" s="29"/>
      <c r="C79" s="29"/>
      <c r="D79" s="29"/>
      <c r="E79" s="30"/>
      <c r="F79" s="30"/>
      <c r="G79" s="29"/>
      <c r="H79" s="29"/>
      <c r="I79" s="29"/>
      <c r="J79" s="29"/>
      <c r="K79" s="29"/>
      <c r="L79" s="29"/>
      <c r="M79" s="29"/>
      <c r="N79" s="29"/>
      <c r="O79" s="29"/>
      <c r="P79" s="29"/>
      <c r="Q79" s="29"/>
      <c r="R79" s="29"/>
      <c r="S79" s="29"/>
      <c r="T79" s="29"/>
    </row>
    <row r="80" spans="1:20">
      <c r="A80" s="29"/>
      <c r="B80" s="29"/>
      <c r="C80" s="29"/>
      <c r="D80" s="29"/>
      <c r="E80" s="30"/>
      <c r="F80" s="30"/>
      <c r="G80" s="29"/>
      <c r="H80" s="29"/>
      <c r="I80" s="29"/>
      <c r="J80" s="29"/>
      <c r="K80" s="29"/>
      <c r="L80" s="29"/>
      <c r="M80" s="29"/>
      <c r="N80" s="29"/>
      <c r="O80" s="29"/>
      <c r="P80" s="29"/>
      <c r="Q80" s="29"/>
      <c r="R80" s="29"/>
      <c r="S80" s="29"/>
      <c r="T80" s="29"/>
    </row>
    <row r="81" spans="1:20">
      <c r="A81" s="29"/>
      <c r="B81" s="29"/>
      <c r="C81" s="29"/>
      <c r="D81" s="29"/>
      <c r="E81" s="30"/>
      <c r="F81" s="30"/>
      <c r="G81" s="29"/>
      <c r="H81" s="29"/>
      <c r="I81" s="29"/>
      <c r="J81" s="29"/>
      <c r="K81" s="29"/>
      <c r="L81" s="29"/>
      <c r="M81" s="29"/>
      <c r="N81" s="29"/>
      <c r="O81" s="29"/>
      <c r="P81" s="29"/>
      <c r="Q81" s="29"/>
      <c r="R81" s="29"/>
      <c r="S81" s="29"/>
      <c r="T81" s="29"/>
    </row>
    <row r="82" spans="1:20">
      <c r="A82" s="29"/>
      <c r="B82" s="29"/>
      <c r="C82" s="29"/>
      <c r="D82" s="29"/>
      <c r="E82" s="30"/>
      <c r="F82" s="30"/>
      <c r="G82" s="29"/>
      <c r="H82" s="29"/>
      <c r="I82" s="29"/>
      <c r="J82" s="29"/>
      <c r="K82" s="29"/>
      <c r="L82" s="29"/>
      <c r="M82" s="29"/>
      <c r="N82" s="29"/>
      <c r="O82" s="29"/>
      <c r="P82" s="29"/>
      <c r="Q82" s="29"/>
      <c r="R82" s="29"/>
      <c r="S82" s="29"/>
      <c r="T82" s="29"/>
    </row>
    <row r="83" spans="1:20">
      <c r="A83" s="29"/>
      <c r="B83" s="29"/>
      <c r="C83" s="29"/>
      <c r="D83" s="29"/>
      <c r="E83" s="30"/>
      <c r="F83" s="30"/>
      <c r="G83" s="29"/>
      <c r="H83" s="29"/>
      <c r="I83" s="29"/>
      <c r="J83" s="29"/>
      <c r="K83" s="29"/>
      <c r="L83" s="29"/>
      <c r="M83" s="29"/>
      <c r="N83" s="29"/>
      <c r="O83" s="29"/>
      <c r="P83" s="29"/>
      <c r="Q83" s="29"/>
      <c r="R83" s="29"/>
      <c r="S83" s="29"/>
      <c r="T83" s="29"/>
    </row>
    <row r="84" spans="1:20">
      <c r="A84" s="29"/>
      <c r="B84" s="29"/>
      <c r="C84" s="29"/>
      <c r="D84" s="29"/>
      <c r="E84" s="30"/>
      <c r="F84" s="30"/>
      <c r="G84" s="29"/>
      <c r="H84" s="29"/>
      <c r="I84" s="29"/>
      <c r="J84" s="29"/>
      <c r="K84" s="29"/>
      <c r="L84" s="29"/>
      <c r="M84" s="29"/>
      <c r="N84" s="29"/>
      <c r="O84" s="29"/>
      <c r="P84" s="29"/>
      <c r="Q84" s="29"/>
      <c r="R84" s="29"/>
      <c r="S84" s="29"/>
      <c r="T84" s="29"/>
    </row>
    <row r="85" spans="1:20">
      <c r="A85" s="29"/>
      <c r="B85" s="29"/>
      <c r="C85" s="29"/>
      <c r="D85" s="29"/>
      <c r="E85" s="30"/>
      <c r="F85" s="30"/>
      <c r="G85" s="29"/>
      <c r="H85" s="29"/>
      <c r="I85" s="29"/>
      <c r="J85" s="29"/>
      <c r="K85" s="29"/>
      <c r="L85" s="29"/>
      <c r="M85" s="29"/>
      <c r="N85" s="29"/>
      <c r="O85" s="29"/>
      <c r="P85" s="29"/>
      <c r="Q85" s="29"/>
      <c r="R85" s="29"/>
      <c r="S85" s="29"/>
      <c r="T85" s="29"/>
    </row>
    <row r="86" spans="1:20">
      <c r="A86" s="29"/>
      <c r="B86" s="29"/>
      <c r="C86" s="29"/>
      <c r="D86" s="29"/>
      <c r="E86" s="30"/>
      <c r="F86" s="30"/>
      <c r="G86" s="29"/>
      <c r="H86" s="29"/>
      <c r="I86" s="29"/>
      <c r="J86" s="29"/>
      <c r="K86" s="29"/>
      <c r="L86" s="29"/>
      <c r="M86" s="29"/>
      <c r="N86" s="29"/>
      <c r="O86" s="29"/>
      <c r="P86" s="29"/>
      <c r="Q86" s="29"/>
      <c r="R86" s="29"/>
      <c r="S86" s="29"/>
      <c r="T86" s="29"/>
    </row>
    <row r="87" spans="1:20">
      <c r="A87" s="29"/>
      <c r="B87" s="29"/>
      <c r="C87" s="29"/>
      <c r="D87" s="29"/>
      <c r="E87" s="30"/>
      <c r="F87" s="30"/>
      <c r="G87" s="29"/>
      <c r="H87" s="29"/>
      <c r="I87" s="29"/>
      <c r="J87" s="29"/>
      <c r="K87" s="29"/>
      <c r="L87" s="29"/>
      <c r="M87" s="29"/>
      <c r="N87" s="29"/>
      <c r="O87" s="29"/>
      <c r="P87" s="29"/>
      <c r="Q87" s="29"/>
      <c r="R87" s="29"/>
      <c r="S87" s="29"/>
      <c r="T87" s="29"/>
    </row>
    <row r="88" spans="1:20">
      <c r="A88" s="29"/>
      <c r="B88" s="29"/>
      <c r="C88" s="29"/>
      <c r="D88" s="29"/>
      <c r="E88" s="30"/>
      <c r="F88" s="30"/>
      <c r="G88" s="29"/>
      <c r="H88" s="29"/>
      <c r="I88" s="29"/>
      <c r="J88" s="29"/>
      <c r="K88" s="29"/>
      <c r="L88" s="29"/>
      <c r="M88" s="29"/>
      <c r="N88" s="29"/>
      <c r="O88" s="29"/>
      <c r="P88" s="29"/>
      <c r="Q88" s="29"/>
      <c r="R88" s="29"/>
      <c r="S88" s="29"/>
      <c r="T88" s="29"/>
    </row>
    <row r="89" spans="1:20">
      <c r="A89" s="29"/>
      <c r="B89" s="29"/>
      <c r="C89" s="29"/>
      <c r="D89" s="29"/>
      <c r="E89" s="30"/>
      <c r="F89" s="30"/>
      <c r="G89" s="29"/>
      <c r="H89" s="29"/>
      <c r="I89" s="29"/>
      <c r="J89" s="29"/>
      <c r="K89" s="29"/>
      <c r="L89" s="29"/>
      <c r="M89" s="29"/>
      <c r="N89" s="29"/>
      <c r="O89" s="29"/>
      <c r="P89" s="29"/>
      <c r="Q89" s="29"/>
      <c r="R89" s="29"/>
      <c r="S89" s="29"/>
      <c r="T89" s="29"/>
    </row>
    <row r="90" spans="1:20">
      <c r="A90" s="29"/>
      <c r="B90" s="29"/>
      <c r="C90" s="29"/>
      <c r="D90" s="29"/>
      <c r="E90" s="30"/>
      <c r="F90" s="30"/>
      <c r="G90" s="29"/>
      <c r="H90" s="29"/>
      <c r="I90" s="29"/>
      <c r="J90" s="29"/>
      <c r="K90" s="29"/>
      <c r="L90" s="29"/>
      <c r="M90" s="29"/>
      <c r="N90" s="29"/>
      <c r="O90" s="29"/>
      <c r="P90" s="29"/>
      <c r="Q90" s="29"/>
      <c r="R90" s="29"/>
      <c r="S90" s="29"/>
      <c r="T90" s="29"/>
    </row>
    <row r="91" spans="1:20">
      <c r="A91" s="29"/>
      <c r="B91" s="29"/>
      <c r="C91" s="29"/>
      <c r="D91" s="29"/>
      <c r="E91" s="30"/>
      <c r="F91" s="30"/>
      <c r="G91" s="29"/>
      <c r="H91" s="29"/>
      <c r="I91" s="29"/>
      <c r="J91" s="29"/>
      <c r="K91" s="29"/>
      <c r="L91" s="29"/>
      <c r="M91" s="29"/>
      <c r="N91" s="29"/>
      <c r="O91" s="29"/>
      <c r="P91" s="29"/>
      <c r="Q91" s="29"/>
      <c r="R91" s="29"/>
      <c r="S91" s="29"/>
      <c r="T91" s="29"/>
    </row>
    <row r="92" spans="1:20">
      <c r="A92" s="29"/>
      <c r="B92" s="29"/>
      <c r="C92" s="29"/>
      <c r="D92" s="29"/>
      <c r="E92" s="30"/>
      <c r="F92" s="30"/>
      <c r="G92" s="29"/>
      <c r="H92" s="29"/>
      <c r="I92" s="29"/>
      <c r="J92" s="29"/>
      <c r="K92" s="29"/>
      <c r="L92" s="29"/>
      <c r="M92" s="29"/>
      <c r="N92" s="29"/>
      <c r="O92" s="29"/>
      <c r="P92" s="29"/>
      <c r="Q92" s="29"/>
      <c r="R92" s="29"/>
      <c r="S92" s="29"/>
      <c r="T92" s="29"/>
    </row>
    <row r="93" spans="1:20">
      <c r="A93" s="29"/>
      <c r="B93" s="29"/>
      <c r="C93" s="29"/>
      <c r="D93" s="29"/>
      <c r="E93" s="30"/>
      <c r="F93" s="30"/>
      <c r="G93" s="29"/>
      <c r="H93" s="29"/>
      <c r="I93" s="29"/>
      <c r="J93" s="29"/>
      <c r="K93" s="29"/>
      <c r="L93" s="29"/>
      <c r="M93" s="29"/>
      <c r="N93" s="29"/>
      <c r="O93" s="29"/>
      <c r="P93" s="29"/>
      <c r="Q93" s="29"/>
      <c r="R93" s="29"/>
      <c r="S93" s="29"/>
      <c r="T93" s="29"/>
    </row>
    <row r="94" spans="1:20">
      <c r="A94" s="29"/>
      <c r="B94" s="29"/>
      <c r="C94" s="29"/>
      <c r="D94" s="29"/>
      <c r="E94" s="30"/>
      <c r="F94" s="30"/>
      <c r="G94" s="29"/>
      <c r="H94" s="29"/>
      <c r="I94" s="29"/>
      <c r="J94" s="29"/>
      <c r="K94" s="29"/>
      <c r="L94" s="29"/>
      <c r="M94" s="29"/>
      <c r="N94" s="29"/>
      <c r="O94" s="29"/>
      <c r="P94" s="29"/>
      <c r="Q94" s="29"/>
      <c r="R94" s="29"/>
      <c r="S94" s="29"/>
      <c r="T94" s="29"/>
    </row>
    <row r="95" spans="1:20">
      <c r="A95" s="29"/>
      <c r="B95" s="29"/>
      <c r="C95" s="29"/>
      <c r="D95" s="29"/>
      <c r="E95" s="30"/>
      <c r="F95" s="30"/>
      <c r="G95" s="29"/>
      <c r="H95" s="29"/>
      <c r="I95" s="29"/>
      <c r="J95" s="29"/>
      <c r="K95" s="29"/>
      <c r="L95" s="29"/>
      <c r="M95" s="29"/>
      <c r="N95" s="29"/>
      <c r="O95" s="29"/>
      <c r="P95" s="29"/>
      <c r="Q95" s="29"/>
      <c r="R95" s="29"/>
      <c r="S95" s="29"/>
      <c r="T95" s="29"/>
    </row>
    <row r="96" spans="1:20">
      <c r="A96" s="29"/>
      <c r="B96" s="29"/>
      <c r="C96" s="29"/>
      <c r="D96" s="29"/>
      <c r="E96" s="30"/>
      <c r="F96" s="30"/>
      <c r="G96" s="29"/>
      <c r="H96" s="29"/>
      <c r="I96" s="29"/>
      <c r="J96" s="29"/>
      <c r="K96" s="29"/>
      <c r="L96" s="29"/>
      <c r="M96" s="29"/>
      <c r="N96" s="29"/>
      <c r="O96" s="29"/>
      <c r="P96" s="29"/>
      <c r="Q96" s="29"/>
      <c r="R96" s="29"/>
      <c r="S96" s="29"/>
      <c r="T96" s="29"/>
    </row>
    <row r="97" spans="1:20">
      <c r="A97" s="29"/>
      <c r="B97" s="29"/>
      <c r="C97" s="29"/>
      <c r="D97" s="29"/>
      <c r="E97" s="30"/>
      <c r="F97" s="30"/>
      <c r="G97" s="29"/>
      <c r="H97" s="29"/>
      <c r="I97" s="29"/>
      <c r="J97" s="29"/>
      <c r="K97" s="29"/>
      <c r="L97" s="29"/>
      <c r="M97" s="29"/>
      <c r="N97" s="29"/>
      <c r="O97" s="29"/>
      <c r="P97" s="29"/>
      <c r="Q97" s="29"/>
      <c r="R97" s="29"/>
      <c r="S97" s="29"/>
      <c r="T97" s="29"/>
    </row>
    <row r="98" spans="1:20">
      <c r="A98" s="29"/>
      <c r="B98" s="29"/>
      <c r="C98" s="29"/>
      <c r="D98" s="29"/>
      <c r="E98" s="30"/>
      <c r="F98" s="30"/>
      <c r="G98" s="29"/>
      <c r="H98" s="29"/>
      <c r="I98" s="29"/>
      <c r="J98" s="29"/>
      <c r="K98" s="29"/>
      <c r="L98" s="29"/>
      <c r="M98" s="29"/>
      <c r="N98" s="29"/>
      <c r="O98" s="29"/>
      <c r="P98" s="29"/>
      <c r="Q98" s="29"/>
      <c r="R98" s="29"/>
      <c r="S98" s="29"/>
      <c r="T98" s="29"/>
    </row>
    <row r="99" spans="1:20">
      <c r="A99" s="29"/>
      <c r="B99" s="29"/>
      <c r="C99" s="29"/>
      <c r="D99" s="29"/>
      <c r="E99" s="30"/>
      <c r="F99" s="30"/>
      <c r="G99" s="29"/>
      <c r="H99" s="29"/>
      <c r="I99" s="29"/>
      <c r="J99" s="29"/>
      <c r="K99" s="29"/>
      <c r="L99" s="29"/>
      <c r="M99" s="29"/>
      <c r="N99" s="29"/>
      <c r="O99" s="29"/>
      <c r="P99" s="29"/>
      <c r="Q99" s="29"/>
      <c r="R99" s="29"/>
      <c r="S99" s="29"/>
      <c r="T99" s="29"/>
    </row>
    <row r="100" spans="1:20">
      <c r="A100" s="29"/>
      <c r="B100" s="29"/>
      <c r="C100" s="29"/>
      <c r="D100" s="29"/>
      <c r="E100" s="30"/>
      <c r="F100" s="30"/>
      <c r="G100" s="29"/>
      <c r="H100" s="29"/>
      <c r="I100" s="29"/>
      <c r="J100" s="29"/>
      <c r="K100" s="29"/>
      <c r="L100" s="29"/>
      <c r="M100" s="29"/>
      <c r="N100" s="29"/>
      <c r="O100" s="29"/>
      <c r="P100" s="29"/>
      <c r="Q100" s="29"/>
      <c r="R100" s="29"/>
      <c r="S100" s="29"/>
      <c r="T100" s="29"/>
    </row>
    <row r="101" spans="1:20">
      <c r="A101" s="29"/>
      <c r="B101" s="29"/>
      <c r="C101" s="29"/>
      <c r="D101" s="29"/>
      <c r="E101" s="30"/>
      <c r="F101" s="30"/>
      <c r="G101" s="29"/>
      <c r="H101" s="29"/>
      <c r="I101" s="29"/>
      <c r="J101" s="29"/>
      <c r="K101" s="29"/>
      <c r="L101" s="29"/>
      <c r="M101" s="29"/>
      <c r="N101" s="29"/>
      <c r="O101" s="29"/>
      <c r="P101" s="29"/>
      <c r="Q101" s="29"/>
      <c r="R101" s="29"/>
      <c r="S101" s="29"/>
      <c r="T101" s="29"/>
    </row>
    <row r="102" spans="1:20">
      <c r="A102" s="29"/>
      <c r="B102" s="29"/>
      <c r="C102" s="29"/>
      <c r="D102" s="29"/>
      <c r="E102" s="30"/>
      <c r="F102" s="30"/>
      <c r="G102" s="29"/>
      <c r="H102" s="29"/>
      <c r="I102" s="29"/>
      <c r="J102" s="29"/>
      <c r="K102" s="29"/>
      <c r="L102" s="29"/>
      <c r="M102" s="29"/>
      <c r="N102" s="29"/>
      <c r="O102" s="29"/>
      <c r="P102" s="29"/>
      <c r="Q102" s="29"/>
      <c r="R102" s="29"/>
      <c r="S102" s="29"/>
      <c r="T102" s="29"/>
    </row>
    <row r="103" spans="1:20">
      <c r="A103" s="29"/>
      <c r="B103" s="29"/>
      <c r="C103" s="29"/>
      <c r="D103" s="29"/>
      <c r="E103" s="30"/>
      <c r="F103" s="30"/>
      <c r="G103" s="29"/>
      <c r="H103" s="29"/>
      <c r="I103" s="29"/>
      <c r="J103" s="29"/>
      <c r="K103" s="29"/>
      <c r="L103" s="29"/>
      <c r="M103" s="29"/>
      <c r="N103" s="29"/>
      <c r="O103" s="29"/>
      <c r="P103" s="29"/>
      <c r="Q103" s="29"/>
      <c r="R103" s="29"/>
      <c r="S103" s="29"/>
      <c r="T103" s="29"/>
    </row>
    <row r="104" spans="1:20">
      <c r="A104" s="29"/>
      <c r="B104" s="29"/>
      <c r="C104" s="29"/>
      <c r="D104" s="29"/>
      <c r="E104" s="30"/>
      <c r="F104" s="30"/>
      <c r="G104" s="29"/>
      <c r="H104" s="29"/>
      <c r="I104" s="29"/>
      <c r="J104" s="29"/>
      <c r="K104" s="29"/>
      <c r="L104" s="29"/>
      <c r="M104" s="29"/>
      <c r="N104" s="29"/>
      <c r="O104" s="29"/>
      <c r="P104" s="29"/>
      <c r="Q104" s="29"/>
      <c r="R104" s="29"/>
      <c r="S104" s="29"/>
      <c r="T104" s="29"/>
    </row>
    <row r="105" spans="1:20">
      <c r="A105" s="29"/>
      <c r="B105" s="29"/>
      <c r="C105" s="29"/>
      <c r="D105" s="29"/>
      <c r="E105" s="30"/>
      <c r="F105" s="30"/>
      <c r="G105" s="29"/>
      <c r="H105" s="29"/>
      <c r="I105" s="29"/>
      <c r="J105" s="29"/>
      <c r="K105" s="29"/>
      <c r="L105" s="29"/>
      <c r="M105" s="29"/>
      <c r="N105" s="29"/>
      <c r="O105" s="29"/>
      <c r="P105" s="29"/>
      <c r="Q105" s="29"/>
      <c r="R105" s="29"/>
      <c r="S105" s="29"/>
      <c r="T105" s="29"/>
    </row>
    <row r="106" spans="1:20">
      <c r="A106" s="29"/>
      <c r="B106" s="29"/>
      <c r="C106" s="29"/>
      <c r="D106" s="29"/>
      <c r="E106" s="30"/>
      <c r="F106" s="30"/>
      <c r="G106" s="29"/>
      <c r="H106" s="29"/>
      <c r="I106" s="29"/>
      <c r="J106" s="29"/>
      <c r="K106" s="29"/>
      <c r="L106" s="29"/>
      <c r="M106" s="29"/>
      <c r="N106" s="29"/>
      <c r="O106" s="29"/>
      <c r="P106" s="29"/>
      <c r="Q106" s="29"/>
      <c r="R106" s="29"/>
      <c r="S106" s="29"/>
      <c r="T106" s="29"/>
    </row>
    <row r="107" spans="1:20">
      <c r="A107" s="29"/>
      <c r="B107" s="29"/>
      <c r="C107" s="29"/>
      <c r="D107" s="29"/>
      <c r="E107" s="30"/>
      <c r="F107" s="30"/>
      <c r="G107" s="29"/>
      <c r="H107" s="29"/>
      <c r="I107" s="29"/>
      <c r="J107" s="29"/>
      <c r="K107" s="29"/>
      <c r="L107" s="29"/>
      <c r="M107" s="29"/>
      <c r="N107" s="29"/>
      <c r="O107" s="29"/>
      <c r="P107" s="29"/>
      <c r="Q107" s="29"/>
      <c r="R107" s="29"/>
      <c r="S107" s="29"/>
      <c r="T107" s="29"/>
    </row>
    <row r="108" spans="1:20">
      <c r="A108" s="29"/>
      <c r="B108" s="29"/>
      <c r="C108" s="29"/>
      <c r="D108" s="29"/>
      <c r="E108" s="30"/>
      <c r="F108" s="30"/>
      <c r="G108" s="29"/>
      <c r="H108" s="29"/>
      <c r="I108" s="29"/>
      <c r="J108" s="29"/>
      <c r="K108" s="29"/>
      <c r="L108" s="29"/>
      <c r="M108" s="29"/>
      <c r="N108" s="29"/>
      <c r="O108" s="29"/>
      <c r="P108" s="29"/>
      <c r="Q108" s="29"/>
      <c r="R108" s="29"/>
      <c r="S108" s="29"/>
      <c r="T108" s="29"/>
    </row>
    <row r="109" spans="1:20">
      <c r="A109" s="29"/>
      <c r="B109" s="29"/>
      <c r="C109" s="29"/>
      <c r="D109" s="29"/>
      <c r="E109" s="30"/>
      <c r="F109" s="30"/>
      <c r="G109" s="29"/>
      <c r="H109" s="29"/>
      <c r="I109" s="29"/>
      <c r="J109" s="29"/>
      <c r="K109" s="29"/>
      <c r="L109" s="29"/>
      <c r="M109" s="29"/>
      <c r="N109" s="29"/>
      <c r="O109" s="29"/>
      <c r="P109" s="29"/>
      <c r="Q109" s="29"/>
      <c r="R109" s="29"/>
      <c r="S109" s="29"/>
      <c r="T109" s="29"/>
    </row>
    <row r="110" spans="1:20">
      <c r="A110" s="29"/>
      <c r="B110" s="29"/>
      <c r="C110" s="29"/>
      <c r="D110" s="29"/>
      <c r="E110" s="30"/>
      <c r="F110" s="30"/>
      <c r="G110" s="29"/>
      <c r="H110" s="29"/>
      <c r="I110" s="29"/>
      <c r="J110" s="29"/>
      <c r="K110" s="29"/>
      <c r="L110" s="29"/>
      <c r="M110" s="29"/>
      <c r="N110" s="29"/>
      <c r="O110" s="29"/>
      <c r="P110" s="29"/>
      <c r="Q110" s="29"/>
      <c r="R110" s="29"/>
      <c r="S110" s="29"/>
      <c r="T110" s="29"/>
    </row>
    <row r="111" spans="1:20">
      <c r="A111" s="29"/>
      <c r="B111" s="29"/>
      <c r="C111" s="29"/>
      <c r="D111" s="29"/>
      <c r="E111" s="30"/>
      <c r="F111" s="30"/>
      <c r="G111" s="29"/>
      <c r="H111" s="29"/>
      <c r="I111" s="29"/>
      <c r="J111" s="29"/>
      <c r="K111" s="29"/>
      <c r="L111" s="29"/>
      <c r="M111" s="29"/>
      <c r="N111" s="29"/>
      <c r="O111" s="29"/>
      <c r="P111" s="29"/>
      <c r="Q111" s="29"/>
      <c r="R111" s="29"/>
      <c r="S111" s="29"/>
      <c r="T111" s="29"/>
    </row>
    <row r="112" spans="1:20">
      <c r="A112" s="29"/>
      <c r="B112" s="29"/>
      <c r="C112" s="29"/>
      <c r="D112" s="29"/>
      <c r="E112" s="30"/>
      <c r="F112" s="30"/>
      <c r="G112" s="29"/>
      <c r="H112" s="29"/>
      <c r="I112" s="29"/>
      <c r="J112" s="29"/>
      <c r="K112" s="29"/>
      <c r="L112" s="29"/>
      <c r="M112" s="29"/>
      <c r="N112" s="29"/>
      <c r="O112" s="29"/>
      <c r="P112" s="29"/>
      <c r="Q112" s="29"/>
      <c r="R112" s="29"/>
      <c r="S112" s="29"/>
      <c r="T112" s="29"/>
    </row>
    <row r="113" spans="1:20">
      <c r="A113" s="29"/>
      <c r="B113" s="29"/>
      <c r="C113" s="29"/>
      <c r="D113" s="29"/>
      <c r="E113" s="30"/>
      <c r="F113" s="30"/>
      <c r="G113" s="29"/>
      <c r="H113" s="29"/>
      <c r="I113" s="29"/>
      <c r="J113" s="29"/>
      <c r="K113" s="29"/>
      <c r="L113" s="29"/>
      <c r="M113" s="29"/>
      <c r="N113" s="29"/>
      <c r="O113" s="29"/>
      <c r="P113" s="29"/>
      <c r="Q113" s="29"/>
      <c r="R113" s="29"/>
      <c r="S113" s="29"/>
      <c r="T113" s="29"/>
    </row>
    <row r="114" spans="1:20">
      <c r="A114" s="29"/>
      <c r="B114" s="29"/>
      <c r="C114" s="29"/>
      <c r="D114" s="29"/>
      <c r="E114" s="30"/>
      <c r="F114" s="30"/>
      <c r="G114" s="29"/>
      <c r="H114" s="29"/>
      <c r="I114" s="29"/>
      <c r="J114" s="29"/>
      <c r="K114" s="29"/>
      <c r="L114" s="29"/>
      <c r="M114" s="29"/>
      <c r="N114" s="29"/>
      <c r="O114" s="29"/>
      <c r="P114" s="29"/>
      <c r="Q114" s="29"/>
      <c r="R114" s="29"/>
      <c r="S114" s="29"/>
      <c r="T114" s="29"/>
    </row>
    <row r="115" spans="1:20">
      <c r="A115" s="29"/>
      <c r="B115" s="29"/>
      <c r="C115" s="29"/>
      <c r="D115" s="29"/>
      <c r="E115" s="30"/>
      <c r="F115" s="30"/>
      <c r="G115" s="29"/>
      <c r="H115" s="29"/>
      <c r="I115" s="29"/>
      <c r="J115" s="29"/>
      <c r="K115" s="29"/>
      <c r="L115" s="29"/>
      <c r="M115" s="29"/>
      <c r="N115" s="29"/>
      <c r="O115" s="29"/>
      <c r="P115" s="29"/>
      <c r="Q115" s="29"/>
      <c r="R115" s="29"/>
      <c r="S115" s="29"/>
      <c r="T115" s="29"/>
    </row>
    <row r="116" spans="1:20">
      <c r="A116" s="29"/>
      <c r="B116" s="29"/>
      <c r="C116" s="29"/>
      <c r="D116" s="29"/>
      <c r="E116" s="30"/>
      <c r="F116" s="30"/>
      <c r="G116" s="29"/>
      <c r="H116" s="29"/>
      <c r="I116" s="29"/>
      <c r="J116" s="29"/>
      <c r="K116" s="29"/>
      <c r="L116" s="29"/>
      <c r="M116" s="29"/>
      <c r="N116" s="29"/>
      <c r="O116" s="29"/>
      <c r="P116" s="29"/>
      <c r="Q116" s="29"/>
      <c r="R116" s="29"/>
      <c r="S116" s="29"/>
      <c r="T116" s="29"/>
    </row>
    <row r="117" spans="1:20">
      <c r="A117" s="29"/>
      <c r="B117" s="29"/>
      <c r="C117" s="29"/>
      <c r="D117" s="29"/>
      <c r="E117" s="30"/>
      <c r="F117" s="30"/>
      <c r="G117" s="29"/>
      <c r="H117" s="29"/>
      <c r="I117" s="29"/>
      <c r="J117" s="29"/>
      <c r="K117" s="29"/>
      <c r="L117" s="29"/>
      <c r="M117" s="29"/>
      <c r="N117" s="29"/>
      <c r="O117" s="29"/>
      <c r="P117" s="29"/>
      <c r="Q117" s="29"/>
      <c r="R117" s="29"/>
      <c r="S117" s="29"/>
      <c r="T117" s="29"/>
    </row>
    <row r="118" spans="1:20">
      <c r="A118" s="29"/>
      <c r="B118" s="29"/>
      <c r="C118" s="29"/>
      <c r="D118" s="29"/>
      <c r="E118" s="30"/>
      <c r="F118" s="30"/>
      <c r="G118" s="29"/>
      <c r="H118" s="29"/>
      <c r="I118" s="29"/>
      <c r="J118" s="29"/>
      <c r="K118" s="29"/>
      <c r="L118" s="29"/>
      <c r="M118" s="29"/>
      <c r="N118" s="29"/>
      <c r="O118" s="29"/>
      <c r="P118" s="29"/>
      <c r="Q118" s="29"/>
      <c r="R118" s="29"/>
      <c r="S118" s="29"/>
      <c r="T118" s="29"/>
    </row>
    <row r="119" spans="1:20">
      <c r="A119" s="29"/>
      <c r="B119" s="29"/>
      <c r="C119" s="29"/>
      <c r="D119" s="29"/>
      <c r="E119" s="30"/>
      <c r="F119" s="30"/>
      <c r="G119" s="29"/>
      <c r="H119" s="29"/>
      <c r="I119" s="29"/>
      <c r="J119" s="29"/>
      <c r="K119" s="29"/>
      <c r="L119" s="29"/>
      <c r="M119" s="29"/>
      <c r="N119" s="29"/>
      <c r="O119" s="29"/>
      <c r="P119" s="29"/>
      <c r="Q119" s="29"/>
      <c r="R119" s="29"/>
      <c r="S119" s="29"/>
      <c r="T119" s="29"/>
    </row>
    <row r="120" spans="1:20">
      <c r="A120" s="29"/>
      <c r="B120" s="29"/>
      <c r="C120" s="29"/>
      <c r="D120" s="29"/>
      <c r="E120" s="30"/>
      <c r="F120" s="30"/>
      <c r="G120" s="29"/>
      <c r="H120" s="29"/>
      <c r="I120" s="29"/>
      <c r="J120" s="29"/>
      <c r="K120" s="29"/>
      <c r="L120" s="29"/>
      <c r="M120" s="29"/>
      <c r="N120" s="29"/>
      <c r="O120" s="29"/>
      <c r="P120" s="29"/>
      <c r="Q120" s="29"/>
      <c r="R120" s="29"/>
      <c r="S120" s="29"/>
      <c r="T120" s="29"/>
    </row>
    <row r="121" spans="1:20">
      <c r="A121" s="29"/>
      <c r="B121" s="29"/>
      <c r="C121" s="29"/>
      <c r="D121" s="29"/>
      <c r="E121" s="30"/>
      <c r="F121" s="30"/>
      <c r="G121" s="29"/>
      <c r="H121" s="29"/>
      <c r="I121" s="29"/>
      <c r="J121" s="29"/>
      <c r="K121" s="29"/>
      <c r="L121" s="29"/>
      <c r="M121" s="29"/>
      <c r="N121" s="29"/>
      <c r="O121" s="29"/>
      <c r="P121" s="29"/>
      <c r="Q121" s="29"/>
      <c r="R121" s="29"/>
      <c r="S121" s="29"/>
      <c r="T121" s="29"/>
    </row>
    <row r="122" spans="1:20">
      <c r="A122" s="29"/>
      <c r="B122" s="29"/>
      <c r="C122" s="29"/>
      <c r="D122" s="29"/>
      <c r="E122" s="30"/>
      <c r="F122" s="30"/>
      <c r="G122" s="29"/>
      <c r="H122" s="29"/>
      <c r="I122" s="29"/>
      <c r="J122" s="29"/>
      <c r="K122" s="29"/>
      <c r="L122" s="29"/>
      <c r="M122" s="29"/>
      <c r="N122" s="29"/>
      <c r="O122" s="29"/>
      <c r="P122" s="29"/>
      <c r="Q122" s="29"/>
      <c r="R122" s="29"/>
      <c r="S122" s="29"/>
      <c r="T122" s="29"/>
    </row>
    <row r="123" spans="1:20">
      <c r="A123" s="29"/>
      <c r="B123" s="29"/>
      <c r="C123" s="29"/>
      <c r="D123" s="29"/>
      <c r="E123" s="30"/>
      <c r="F123" s="30"/>
      <c r="G123" s="29"/>
      <c r="H123" s="29"/>
      <c r="I123" s="29"/>
      <c r="J123" s="29"/>
      <c r="K123" s="29"/>
      <c r="L123" s="29"/>
      <c r="M123" s="29"/>
      <c r="N123" s="29"/>
      <c r="O123" s="29"/>
      <c r="P123" s="29"/>
      <c r="Q123" s="29"/>
      <c r="R123" s="29"/>
      <c r="S123" s="29"/>
      <c r="T123" s="29"/>
    </row>
    <row r="124" spans="1:20">
      <c r="A124" s="29"/>
      <c r="B124" s="29"/>
      <c r="C124" s="29"/>
      <c r="D124" s="29"/>
      <c r="E124" s="30"/>
      <c r="F124" s="30"/>
      <c r="G124" s="29"/>
      <c r="H124" s="29"/>
      <c r="I124" s="29"/>
      <c r="J124" s="29"/>
      <c r="K124" s="29"/>
      <c r="L124" s="29"/>
      <c r="M124" s="29"/>
      <c r="N124" s="29"/>
      <c r="O124" s="29"/>
      <c r="P124" s="29"/>
      <c r="Q124" s="29"/>
      <c r="R124" s="29"/>
      <c r="S124" s="29"/>
      <c r="T124" s="29"/>
    </row>
    <row r="125" spans="1:20">
      <c r="A125" s="29"/>
      <c r="B125" s="29"/>
      <c r="C125" s="29"/>
      <c r="D125" s="29"/>
      <c r="E125" s="30"/>
      <c r="F125" s="30"/>
      <c r="G125" s="29"/>
      <c r="H125" s="29"/>
      <c r="I125" s="29"/>
      <c r="J125" s="29"/>
      <c r="K125" s="29"/>
      <c r="L125" s="29"/>
      <c r="M125" s="29"/>
      <c r="N125" s="29"/>
      <c r="O125" s="29"/>
      <c r="P125" s="29"/>
      <c r="Q125" s="29"/>
      <c r="R125" s="29"/>
      <c r="S125" s="29"/>
      <c r="T125" s="29"/>
    </row>
    <row r="126" spans="1:20">
      <c r="A126" s="29"/>
      <c r="B126" s="29"/>
      <c r="C126" s="29"/>
      <c r="D126" s="29"/>
      <c r="E126" s="30"/>
      <c r="F126" s="30"/>
      <c r="G126" s="29"/>
      <c r="H126" s="29"/>
      <c r="I126" s="29"/>
      <c r="J126" s="29"/>
      <c r="K126" s="29"/>
      <c r="L126" s="29"/>
      <c r="M126" s="29"/>
      <c r="N126" s="29"/>
      <c r="O126" s="29"/>
      <c r="P126" s="29"/>
      <c r="Q126" s="29"/>
      <c r="R126" s="29"/>
      <c r="S126" s="29"/>
      <c r="T126" s="29"/>
    </row>
    <row r="127" spans="1:20">
      <c r="A127" s="29"/>
      <c r="B127" s="29"/>
      <c r="C127" s="29"/>
      <c r="D127" s="29"/>
      <c r="E127" s="30"/>
      <c r="F127" s="30"/>
      <c r="G127" s="29"/>
      <c r="H127" s="29"/>
      <c r="I127" s="29"/>
      <c r="J127" s="29"/>
      <c r="K127" s="29"/>
      <c r="L127" s="29"/>
      <c r="M127" s="29"/>
      <c r="N127" s="29"/>
      <c r="O127" s="29"/>
      <c r="P127" s="29"/>
      <c r="Q127" s="29"/>
      <c r="R127" s="29"/>
      <c r="S127" s="29"/>
      <c r="T127" s="29"/>
    </row>
    <row r="128" spans="1:20">
      <c r="A128" s="29"/>
      <c r="B128" s="29"/>
      <c r="C128" s="29"/>
      <c r="D128" s="29"/>
      <c r="E128" s="30"/>
      <c r="F128" s="30"/>
      <c r="G128" s="29"/>
      <c r="H128" s="29"/>
      <c r="I128" s="29"/>
      <c r="J128" s="29"/>
      <c r="K128" s="29"/>
      <c r="L128" s="29"/>
      <c r="M128" s="29"/>
      <c r="N128" s="29"/>
      <c r="O128" s="29"/>
      <c r="P128" s="29"/>
      <c r="Q128" s="29"/>
      <c r="R128" s="29"/>
      <c r="S128" s="29"/>
      <c r="T128" s="29"/>
    </row>
    <row r="129" spans="1:20">
      <c r="A129" s="29"/>
      <c r="B129" s="29"/>
      <c r="C129" s="29"/>
      <c r="D129" s="29"/>
      <c r="E129" s="30"/>
      <c r="F129" s="30"/>
      <c r="G129" s="29"/>
      <c r="H129" s="29"/>
      <c r="I129" s="29"/>
      <c r="J129" s="29"/>
      <c r="K129" s="29"/>
      <c r="L129" s="29"/>
      <c r="M129" s="29"/>
      <c r="N129" s="29"/>
      <c r="O129" s="29"/>
      <c r="P129" s="29"/>
      <c r="Q129" s="29"/>
      <c r="R129" s="29"/>
      <c r="S129" s="29"/>
      <c r="T129" s="29"/>
    </row>
    <row r="130" spans="1:20">
      <c r="A130" s="29"/>
      <c r="B130" s="29"/>
      <c r="C130" s="29"/>
      <c r="D130" s="29"/>
      <c r="E130" s="30"/>
      <c r="F130" s="30"/>
      <c r="G130" s="29"/>
      <c r="H130" s="29"/>
      <c r="I130" s="29"/>
      <c r="J130" s="29"/>
      <c r="K130" s="29"/>
      <c r="L130" s="29"/>
      <c r="M130" s="29"/>
      <c r="N130" s="29"/>
      <c r="O130" s="29"/>
      <c r="P130" s="29"/>
      <c r="Q130" s="29"/>
      <c r="R130" s="29"/>
      <c r="S130" s="29"/>
      <c r="T130" s="29"/>
    </row>
    <row r="131" spans="1:20">
      <c r="A131" s="29"/>
      <c r="B131" s="29"/>
      <c r="C131" s="29"/>
      <c r="D131" s="29"/>
      <c r="E131" s="30"/>
      <c r="F131" s="30"/>
      <c r="G131" s="29"/>
      <c r="H131" s="29"/>
      <c r="I131" s="29"/>
      <c r="J131" s="29"/>
      <c r="K131" s="29"/>
      <c r="L131" s="29"/>
      <c r="M131" s="29"/>
      <c r="N131" s="29"/>
      <c r="O131" s="29"/>
      <c r="P131" s="29"/>
      <c r="Q131" s="29"/>
      <c r="R131" s="29"/>
      <c r="S131" s="29"/>
      <c r="T131" s="29"/>
    </row>
    <row r="132" spans="1:20">
      <c r="A132" s="29"/>
      <c r="B132" s="29"/>
      <c r="C132" s="29"/>
      <c r="D132" s="29"/>
      <c r="E132" s="30"/>
      <c r="F132" s="30"/>
      <c r="G132" s="29"/>
      <c r="H132" s="29"/>
      <c r="I132" s="29"/>
      <c r="J132" s="29"/>
      <c r="K132" s="29"/>
      <c r="L132" s="29"/>
      <c r="M132" s="29"/>
      <c r="N132" s="29"/>
      <c r="O132" s="29"/>
      <c r="P132" s="29"/>
      <c r="Q132" s="29"/>
      <c r="R132" s="29"/>
      <c r="S132" s="29"/>
      <c r="T132" s="29"/>
    </row>
    <row r="133" spans="1:20">
      <c r="A133" s="29"/>
      <c r="B133" s="29"/>
      <c r="C133" s="29"/>
      <c r="D133" s="29"/>
      <c r="E133" s="30"/>
      <c r="F133" s="30"/>
      <c r="G133" s="29"/>
      <c r="H133" s="29"/>
      <c r="I133" s="29"/>
      <c r="J133" s="29"/>
      <c r="K133" s="29"/>
      <c r="L133" s="29"/>
      <c r="M133" s="29"/>
      <c r="N133" s="29"/>
      <c r="O133" s="29"/>
      <c r="P133" s="29"/>
      <c r="Q133" s="29"/>
      <c r="R133" s="29"/>
      <c r="S133" s="29"/>
      <c r="T133" s="29"/>
    </row>
    <row r="134" spans="1:20">
      <c r="A134" s="29"/>
      <c r="B134" s="29"/>
      <c r="C134" s="29"/>
      <c r="D134" s="29"/>
      <c r="E134" s="30"/>
      <c r="F134" s="30"/>
      <c r="G134" s="29"/>
      <c r="H134" s="29"/>
      <c r="I134" s="29"/>
      <c r="J134" s="29"/>
      <c r="K134" s="29"/>
      <c r="L134" s="29"/>
      <c r="M134" s="29"/>
      <c r="N134" s="29"/>
      <c r="O134" s="29"/>
      <c r="P134" s="29"/>
      <c r="Q134" s="29"/>
      <c r="R134" s="29"/>
      <c r="S134" s="29"/>
      <c r="T134" s="29"/>
    </row>
    <row r="135" spans="1:20">
      <c r="A135" s="29"/>
      <c r="B135" s="29"/>
      <c r="C135" s="29"/>
      <c r="D135" s="29"/>
      <c r="E135" s="30"/>
      <c r="F135" s="30"/>
      <c r="G135" s="29"/>
      <c r="H135" s="29"/>
      <c r="I135" s="29"/>
      <c r="J135" s="29"/>
      <c r="K135" s="29"/>
      <c r="L135" s="29"/>
      <c r="M135" s="29"/>
      <c r="N135" s="29"/>
      <c r="O135" s="29"/>
      <c r="P135" s="29"/>
      <c r="Q135" s="29"/>
      <c r="R135" s="29"/>
      <c r="S135" s="29"/>
      <c r="T135" s="29"/>
    </row>
    <row r="136" spans="1:20">
      <c r="A136" s="29"/>
      <c r="B136" s="29"/>
      <c r="C136" s="29"/>
      <c r="D136" s="29"/>
      <c r="E136" s="30"/>
      <c r="F136" s="30"/>
      <c r="G136" s="29"/>
      <c r="H136" s="29"/>
      <c r="I136" s="29"/>
      <c r="J136" s="29"/>
      <c r="K136" s="29"/>
      <c r="L136" s="29"/>
      <c r="M136" s="29"/>
      <c r="N136" s="29"/>
      <c r="O136" s="29"/>
      <c r="P136" s="29"/>
      <c r="Q136" s="29"/>
      <c r="R136" s="29"/>
      <c r="S136" s="29"/>
      <c r="T136" s="29"/>
    </row>
    <row r="137" spans="1:20">
      <c r="A137" s="29"/>
      <c r="B137" s="29"/>
      <c r="C137" s="29"/>
      <c r="D137" s="29"/>
      <c r="E137" s="30"/>
      <c r="F137" s="30"/>
      <c r="G137" s="29"/>
      <c r="H137" s="29"/>
      <c r="I137" s="29"/>
      <c r="J137" s="29"/>
      <c r="K137" s="29"/>
      <c r="L137" s="29"/>
      <c r="M137" s="29"/>
      <c r="N137" s="29"/>
      <c r="O137" s="29"/>
      <c r="P137" s="29"/>
      <c r="Q137" s="29"/>
      <c r="R137" s="29"/>
      <c r="S137" s="29"/>
      <c r="T137" s="29"/>
    </row>
    <row r="138" spans="1:20">
      <c r="A138" s="29"/>
      <c r="B138" s="29"/>
      <c r="C138" s="29"/>
      <c r="D138" s="29"/>
      <c r="E138" s="30"/>
      <c r="F138" s="30"/>
      <c r="G138" s="29"/>
      <c r="H138" s="29"/>
      <c r="I138" s="29"/>
      <c r="J138" s="29"/>
      <c r="K138" s="29"/>
      <c r="L138" s="29"/>
      <c r="M138" s="29"/>
      <c r="N138" s="29"/>
      <c r="O138" s="29"/>
      <c r="P138" s="29"/>
      <c r="Q138" s="29"/>
      <c r="R138" s="29"/>
      <c r="S138" s="29"/>
      <c r="T138" s="29"/>
    </row>
    <row r="139" spans="1:20">
      <c r="A139" s="29"/>
      <c r="B139" s="29"/>
      <c r="C139" s="29"/>
      <c r="D139" s="29"/>
      <c r="E139" s="30"/>
      <c r="F139" s="30"/>
      <c r="G139" s="29"/>
      <c r="H139" s="29"/>
      <c r="I139" s="29"/>
      <c r="J139" s="29"/>
      <c r="K139" s="29"/>
      <c r="L139" s="29"/>
      <c r="M139" s="29"/>
      <c r="N139" s="29"/>
      <c r="O139" s="29"/>
      <c r="P139" s="29"/>
      <c r="Q139" s="29"/>
      <c r="R139" s="29"/>
      <c r="S139" s="29"/>
      <c r="T139" s="29"/>
    </row>
    <row r="140" spans="1:20">
      <c r="A140" s="29"/>
      <c r="B140" s="29"/>
      <c r="C140" s="29"/>
      <c r="D140" s="29"/>
      <c r="E140" s="30"/>
      <c r="F140" s="30"/>
      <c r="G140" s="29"/>
      <c r="H140" s="29"/>
      <c r="I140" s="29"/>
      <c r="J140" s="29"/>
      <c r="K140" s="29"/>
      <c r="L140" s="29"/>
      <c r="M140" s="29"/>
      <c r="N140" s="29"/>
      <c r="O140" s="29"/>
      <c r="P140" s="29"/>
      <c r="Q140" s="29"/>
      <c r="R140" s="29"/>
      <c r="S140" s="29"/>
      <c r="T140" s="29"/>
    </row>
    <row r="141" spans="1:20">
      <c r="A141" s="29"/>
      <c r="B141" s="29"/>
      <c r="C141" s="29"/>
      <c r="D141" s="29"/>
      <c r="E141" s="30"/>
      <c r="F141" s="30"/>
      <c r="G141" s="29"/>
      <c r="H141" s="29"/>
      <c r="I141" s="29"/>
      <c r="J141" s="29"/>
      <c r="K141" s="29"/>
      <c r="L141" s="29"/>
      <c r="M141" s="29"/>
      <c r="N141" s="29"/>
      <c r="O141" s="29"/>
      <c r="P141" s="29"/>
      <c r="Q141" s="29"/>
      <c r="R141" s="29"/>
      <c r="S141" s="29"/>
      <c r="T141" s="29"/>
    </row>
    <row r="142" spans="1:20">
      <c r="A142" s="29"/>
      <c r="B142" s="29"/>
      <c r="C142" s="29"/>
      <c r="D142" s="29"/>
      <c r="E142" s="30"/>
      <c r="F142" s="30"/>
      <c r="G142" s="29"/>
      <c r="H142" s="29"/>
      <c r="I142" s="29"/>
      <c r="J142" s="29"/>
      <c r="K142" s="29"/>
      <c r="L142" s="29"/>
      <c r="M142" s="29"/>
      <c r="N142" s="29"/>
      <c r="O142" s="29"/>
      <c r="P142" s="29"/>
      <c r="Q142" s="29"/>
      <c r="R142" s="29"/>
      <c r="S142" s="29"/>
      <c r="T142" s="29"/>
    </row>
    <row r="143" spans="1:20">
      <c r="A143" s="29"/>
      <c r="B143" s="29"/>
      <c r="C143" s="29"/>
      <c r="D143" s="29"/>
      <c r="E143" s="30"/>
      <c r="F143" s="30"/>
      <c r="G143" s="29"/>
      <c r="H143" s="29"/>
      <c r="I143" s="29"/>
      <c r="J143" s="29"/>
      <c r="K143" s="29"/>
      <c r="L143" s="29"/>
      <c r="M143" s="29"/>
      <c r="N143" s="29"/>
      <c r="O143" s="29"/>
      <c r="P143" s="29"/>
      <c r="Q143" s="29"/>
      <c r="R143" s="29"/>
      <c r="S143" s="29"/>
      <c r="T143" s="29"/>
    </row>
    <row r="144" spans="1:20">
      <c r="A144" s="29"/>
      <c r="B144" s="29"/>
      <c r="C144" s="29"/>
      <c r="D144" s="29"/>
      <c r="E144" s="30"/>
      <c r="F144" s="30"/>
      <c r="G144" s="29"/>
      <c r="H144" s="29"/>
      <c r="I144" s="29"/>
      <c r="J144" s="29"/>
      <c r="K144" s="29"/>
      <c r="L144" s="29"/>
      <c r="M144" s="29"/>
      <c r="N144" s="29"/>
      <c r="O144" s="29"/>
      <c r="P144" s="29"/>
      <c r="Q144" s="29"/>
      <c r="R144" s="29"/>
      <c r="S144" s="29"/>
      <c r="T144" s="29"/>
    </row>
    <row r="145" spans="1:20">
      <c r="A145" s="29"/>
      <c r="B145" s="29"/>
      <c r="C145" s="29"/>
      <c r="D145" s="29"/>
      <c r="E145" s="30"/>
      <c r="F145" s="30"/>
      <c r="G145" s="29"/>
      <c r="H145" s="29"/>
      <c r="I145" s="29"/>
      <c r="J145" s="29"/>
      <c r="K145" s="29"/>
      <c r="L145" s="29"/>
      <c r="M145" s="29"/>
      <c r="N145" s="29"/>
      <c r="O145" s="29"/>
      <c r="P145" s="29"/>
      <c r="Q145" s="29"/>
      <c r="R145" s="29"/>
      <c r="S145" s="29"/>
      <c r="T145" s="29"/>
    </row>
    <row r="146" spans="1:20">
      <c r="A146" s="29"/>
      <c r="B146" s="29"/>
      <c r="C146" s="29"/>
      <c r="D146" s="29"/>
      <c r="E146" s="30"/>
      <c r="F146" s="30"/>
      <c r="G146" s="29"/>
      <c r="H146" s="29"/>
      <c r="I146" s="29"/>
      <c r="J146" s="29"/>
      <c r="K146" s="29"/>
      <c r="L146" s="29"/>
      <c r="M146" s="29"/>
      <c r="N146" s="29"/>
      <c r="O146" s="29"/>
      <c r="P146" s="29"/>
      <c r="Q146" s="29"/>
      <c r="R146" s="29"/>
      <c r="S146" s="29"/>
      <c r="T146" s="29"/>
    </row>
    <row r="147" spans="1:20">
      <c r="A147" s="29"/>
      <c r="B147" s="29"/>
      <c r="C147" s="29"/>
      <c r="D147" s="29"/>
      <c r="E147" s="30"/>
      <c r="F147" s="30"/>
      <c r="G147" s="29"/>
      <c r="H147" s="29"/>
      <c r="I147" s="29"/>
      <c r="J147" s="29"/>
      <c r="K147" s="29"/>
      <c r="L147" s="29"/>
      <c r="M147" s="29"/>
      <c r="N147" s="29"/>
      <c r="O147" s="29"/>
      <c r="P147" s="29"/>
      <c r="Q147" s="29"/>
      <c r="R147" s="29"/>
      <c r="S147" s="29"/>
      <c r="T147" s="29"/>
    </row>
    <row r="148" spans="1:20">
      <c r="A148" s="29"/>
      <c r="B148" s="29"/>
      <c r="C148" s="29"/>
      <c r="D148" s="29"/>
      <c r="E148" s="30"/>
      <c r="F148" s="30"/>
      <c r="G148" s="29"/>
      <c r="H148" s="29"/>
      <c r="I148" s="29"/>
      <c r="J148" s="29"/>
      <c r="K148" s="29"/>
      <c r="L148" s="29"/>
      <c r="M148" s="29"/>
      <c r="N148" s="29"/>
      <c r="O148" s="29"/>
      <c r="P148" s="29"/>
      <c r="Q148" s="29"/>
      <c r="R148" s="29"/>
      <c r="S148" s="29"/>
      <c r="T148" s="29"/>
    </row>
    <row r="149" spans="1:20">
      <c r="A149" s="29"/>
      <c r="B149" s="29"/>
      <c r="C149" s="29"/>
      <c r="D149" s="29"/>
      <c r="E149" s="30"/>
      <c r="F149" s="30"/>
      <c r="G149" s="29"/>
      <c r="H149" s="29"/>
      <c r="I149" s="29"/>
      <c r="J149" s="29"/>
      <c r="K149" s="29"/>
      <c r="L149" s="29"/>
      <c r="M149" s="29"/>
      <c r="N149" s="29"/>
      <c r="O149" s="29"/>
      <c r="P149" s="29"/>
      <c r="Q149" s="29"/>
      <c r="R149" s="29"/>
      <c r="S149" s="29"/>
      <c r="T149" s="29"/>
    </row>
    <row r="150" spans="1:20">
      <c r="A150" s="29"/>
      <c r="B150" s="29"/>
      <c r="C150" s="29"/>
      <c r="D150" s="29"/>
      <c r="E150" s="30"/>
      <c r="F150" s="30"/>
      <c r="G150" s="29"/>
      <c r="H150" s="29"/>
      <c r="I150" s="29"/>
      <c r="J150" s="29"/>
      <c r="K150" s="29"/>
      <c r="L150" s="29"/>
      <c r="M150" s="29"/>
      <c r="N150" s="29"/>
      <c r="O150" s="29"/>
      <c r="P150" s="29"/>
      <c r="Q150" s="29"/>
      <c r="R150" s="29"/>
      <c r="S150" s="29"/>
      <c r="T150" s="29"/>
    </row>
    <row r="151" spans="1:20">
      <c r="A151" s="29"/>
      <c r="B151" s="29"/>
      <c r="C151" s="29"/>
      <c r="D151" s="29"/>
      <c r="E151" s="30"/>
      <c r="F151" s="30"/>
      <c r="G151" s="29"/>
      <c r="H151" s="29"/>
      <c r="I151" s="29"/>
      <c r="J151" s="29"/>
      <c r="K151" s="29"/>
      <c r="L151" s="29"/>
      <c r="M151" s="29"/>
      <c r="N151" s="29"/>
      <c r="O151" s="29"/>
      <c r="P151" s="29"/>
      <c r="Q151" s="29"/>
      <c r="R151" s="29"/>
      <c r="S151" s="29"/>
      <c r="T151" s="29"/>
    </row>
    <row r="152" spans="1:20">
      <c r="A152" s="29"/>
      <c r="B152" s="29"/>
      <c r="C152" s="29"/>
      <c r="D152" s="29"/>
      <c r="E152" s="30"/>
      <c r="F152" s="30"/>
      <c r="G152" s="29"/>
      <c r="H152" s="29"/>
      <c r="I152" s="29"/>
      <c r="J152" s="29"/>
      <c r="K152" s="29"/>
      <c r="L152" s="29"/>
      <c r="M152" s="29"/>
      <c r="N152" s="29"/>
      <c r="O152" s="29"/>
      <c r="P152" s="29"/>
      <c r="Q152" s="29"/>
      <c r="R152" s="29"/>
      <c r="S152" s="29"/>
      <c r="T152" s="29"/>
    </row>
    <row r="153" spans="1:20">
      <c r="A153" s="29"/>
      <c r="B153" s="29"/>
      <c r="C153" s="29"/>
      <c r="D153" s="29"/>
      <c r="E153" s="30"/>
      <c r="F153" s="30"/>
      <c r="G153" s="29"/>
      <c r="H153" s="29"/>
      <c r="I153" s="29"/>
      <c r="J153" s="29"/>
      <c r="K153" s="29"/>
      <c r="L153" s="29"/>
      <c r="M153" s="29"/>
      <c r="N153" s="29"/>
      <c r="O153" s="29"/>
      <c r="P153" s="29"/>
      <c r="Q153" s="29"/>
      <c r="R153" s="29"/>
      <c r="S153" s="29"/>
      <c r="T153" s="29"/>
    </row>
    <row r="154" spans="1:20">
      <c r="A154" s="29"/>
      <c r="B154" s="29"/>
      <c r="C154" s="29"/>
      <c r="D154" s="29"/>
      <c r="E154" s="30"/>
      <c r="F154" s="30"/>
      <c r="G154" s="29"/>
      <c r="H154" s="29"/>
      <c r="I154" s="29"/>
      <c r="J154" s="29"/>
      <c r="K154" s="29"/>
      <c r="L154" s="29"/>
      <c r="M154" s="29"/>
      <c r="N154" s="29"/>
      <c r="O154" s="29"/>
      <c r="P154" s="29"/>
      <c r="Q154" s="29"/>
      <c r="R154" s="29"/>
      <c r="S154" s="29"/>
      <c r="T154" s="29"/>
    </row>
    <row r="155" spans="1:20">
      <c r="A155" s="29"/>
      <c r="B155" s="29"/>
      <c r="C155" s="29"/>
      <c r="D155" s="29"/>
      <c r="E155" s="30"/>
      <c r="F155" s="30"/>
      <c r="G155" s="29"/>
      <c r="H155" s="29"/>
      <c r="I155" s="29"/>
      <c r="J155" s="29"/>
      <c r="K155" s="29"/>
      <c r="L155" s="29"/>
      <c r="M155" s="29"/>
      <c r="N155" s="29"/>
      <c r="O155" s="29"/>
      <c r="P155" s="29"/>
      <c r="Q155" s="29"/>
      <c r="R155" s="29"/>
      <c r="S155" s="29"/>
      <c r="T155" s="29"/>
    </row>
    <row r="156" spans="1:20">
      <c r="A156" s="29"/>
      <c r="B156" s="29"/>
      <c r="C156" s="29"/>
      <c r="D156" s="29"/>
      <c r="E156" s="30"/>
      <c r="F156" s="30"/>
      <c r="G156" s="29"/>
      <c r="H156" s="29"/>
      <c r="I156" s="29"/>
      <c r="J156" s="29"/>
      <c r="K156" s="29"/>
      <c r="L156" s="29"/>
      <c r="M156" s="29"/>
      <c r="N156" s="29"/>
      <c r="O156" s="29"/>
      <c r="P156" s="29"/>
      <c r="Q156" s="29"/>
      <c r="R156" s="29"/>
      <c r="S156" s="29"/>
      <c r="T156" s="29"/>
    </row>
    <row r="157" spans="1:20">
      <c r="A157" s="29"/>
      <c r="B157" s="29"/>
      <c r="C157" s="29"/>
      <c r="D157" s="29"/>
      <c r="E157" s="30"/>
      <c r="F157" s="30"/>
      <c r="G157" s="29"/>
      <c r="H157" s="29"/>
      <c r="I157" s="29"/>
      <c r="J157" s="29"/>
      <c r="K157" s="29"/>
      <c r="L157" s="29"/>
      <c r="M157" s="29"/>
      <c r="N157" s="29"/>
      <c r="O157" s="29"/>
      <c r="P157" s="29"/>
      <c r="Q157" s="29"/>
      <c r="R157" s="29"/>
      <c r="S157" s="29"/>
      <c r="T157" s="29"/>
    </row>
    <row r="158" spans="1:20">
      <c r="A158" s="29"/>
      <c r="B158" s="29"/>
      <c r="C158" s="29"/>
      <c r="D158" s="29"/>
      <c r="E158" s="30"/>
      <c r="F158" s="30"/>
      <c r="G158" s="29"/>
      <c r="H158" s="29"/>
      <c r="I158" s="29"/>
      <c r="J158" s="29"/>
      <c r="K158" s="29"/>
      <c r="L158" s="29"/>
      <c r="M158" s="29"/>
      <c r="N158" s="29"/>
      <c r="O158" s="29"/>
      <c r="P158" s="29"/>
      <c r="Q158" s="29"/>
      <c r="R158" s="29"/>
      <c r="S158" s="29"/>
      <c r="T158" s="29"/>
    </row>
    <row r="159" spans="1:20">
      <c r="A159" s="29"/>
      <c r="B159" s="29"/>
      <c r="C159" s="29"/>
      <c r="D159" s="29"/>
      <c r="E159" s="30"/>
      <c r="F159" s="30"/>
      <c r="G159" s="29"/>
      <c r="H159" s="29"/>
      <c r="I159" s="29"/>
      <c r="J159" s="29"/>
      <c r="K159" s="29"/>
      <c r="L159" s="29"/>
      <c r="M159" s="29"/>
      <c r="N159" s="29"/>
      <c r="O159" s="29"/>
      <c r="P159" s="29"/>
      <c r="Q159" s="29"/>
      <c r="R159" s="29"/>
      <c r="S159" s="29"/>
      <c r="T159" s="29"/>
    </row>
    <row r="160" spans="1:20">
      <c r="A160" s="29"/>
      <c r="B160" s="29"/>
      <c r="C160" s="29"/>
      <c r="D160" s="29"/>
      <c r="E160" s="30"/>
      <c r="F160" s="30"/>
      <c r="G160" s="29"/>
      <c r="H160" s="29"/>
      <c r="I160" s="29"/>
      <c r="J160" s="29"/>
      <c r="K160" s="29"/>
      <c r="L160" s="29"/>
      <c r="M160" s="29"/>
      <c r="N160" s="29"/>
      <c r="O160" s="29"/>
      <c r="P160" s="29"/>
      <c r="Q160" s="29"/>
      <c r="R160" s="29"/>
      <c r="S160" s="29"/>
      <c r="T160" s="29"/>
    </row>
    <row r="161" spans="1:20">
      <c r="A161" s="29"/>
      <c r="B161" s="29"/>
      <c r="C161" s="29"/>
      <c r="D161" s="29"/>
      <c r="E161" s="30"/>
      <c r="F161" s="30"/>
      <c r="G161" s="29"/>
      <c r="H161" s="29"/>
      <c r="I161" s="29"/>
      <c r="J161" s="29"/>
      <c r="K161" s="29"/>
      <c r="L161" s="29"/>
      <c r="M161" s="29"/>
      <c r="N161" s="29"/>
      <c r="O161" s="29"/>
      <c r="P161" s="29"/>
      <c r="Q161" s="29"/>
      <c r="R161" s="29"/>
      <c r="S161" s="29"/>
      <c r="T161" s="29"/>
    </row>
    <row r="162" spans="1:20">
      <c r="A162" s="29"/>
      <c r="B162" s="29"/>
      <c r="C162" s="29"/>
      <c r="D162" s="29"/>
      <c r="E162" s="30"/>
      <c r="F162" s="30"/>
      <c r="G162" s="29"/>
      <c r="H162" s="29"/>
      <c r="I162" s="29"/>
      <c r="J162" s="29"/>
      <c r="K162" s="29"/>
      <c r="L162" s="29"/>
      <c r="M162" s="29"/>
      <c r="N162" s="29"/>
      <c r="O162" s="29"/>
      <c r="P162" s="29"/>
      <c r="Q162" s="29"/>
      <c r="R162" s="29"/>
      <c r="S162" s="29"/>
      <c r="T162" s="29"/>
    </row>
    <row r="163" spans="1:20">
      <c r="A163" s="29"/>
      <c r="B163" s="29"/>
      <c r="C163" s="29"/>
      <c r="D163" s="29"/>
      <c r="E163" s="30"/>
      <c r="F163" s="30"/>
      <c r="G163" s="29"/>
      <c r="H163" s="29"/>
      <c r="I163" s="29"/>
      <c r="J163" s="29"/>
      <c r="K163" s="29"/>
      <c r="L163" s="29"/>
      <c r="M163" s="29"/>
      <c r="N163" s="29"/>
      <c r="O163" s="29"/>
      <c r="P163" s="29"/>
      <c r="Q163" s="29"/>
      <c r="R163" s="29"/>
      <c r="S163" s="29"/>
      <c r="T163" s="29"/>
    </row>
    <row r="164" spans="1:20">
      <c r="A164" s="29"/>
      <c r="B164" s="29"/>
      <c r="C164" s="29"/>
      <c r="D164" s="29"/>
      <c r="E164" s="30"/>
      <c r="F164" s="30"/>
      <c r="G164" s="29"/>
      <c r="H164" s="29"/>
      <c r="I164" s="29"/>
      <c r="J164" s="29"/>
      <c r="K164" s="29"/>
      <c r="L164" s="29"/>
      <c r="M164" s="29"/>
      <c r="N164" s="29"/>
      <c r="O164" s="29"/>
      <c r="P164" s="29"/>
      <c r="Q164" s="29"/>
      <c r="R164" s="29"/>
      <c r="S164" s="29"/>
      <c r="T164" s="29"/>
    </row>
    <row r="165" spans="1:20">
      <c r="A165" s="29"/>
      <c r="B165" s="29"/>
      <c r="C165" s="29"/>
      <c r="D165" s="29"/>
      <c r="E165" s="30"/>
      <c r="F165" s="30"/>
      <c r="G165" s="29"/>
      <c r="H165" s="29"/>
      <c r="I165" s="29"/>
      <c r="J165" s="29"/>
      <c r="K165" s="29"/>
      <c r="L165" s="29"/>
      <c r="M165" s="29"/>
      <c r="N165" s="29"/>
      <c r="O165" s="29"/>
      <c r="P165" s="29"/>
      <c r="Q165" s="29"/>
      <c r="R165" s="29"/>
      <c r="S165" s="29"/>
      <c r="T165" s="29"/>
    </row>
    <row r="166" spans="1:20">
      <c r="A166" s="29"/>
      <c r="B166" s="29"/>
      <c r="C166" s="29"/>
      <c r="D166" s="29"/>
      <c r="E166" s="30"/>
      <c r="F166" s="30"/>
      <c r="G166" s="29"/>
      <c r="H166" s="29"/>
      <c r="I166" s="29"/>
      <c r="J166" s="29"/>
      <c r="K166" s="29"/>
      <c r="L166" s="29"/>
      <c r="M166" s="29"/>
      <c r="N166" s="29"/>
      <c r="O166" s="29"/>
      <c r="P166" s="29"/>
      <c r="Q166" s="29"/>
      <c r="R166" s="29"/>
      <c r="S166" s="29"/>
      <c r="T166" s="29"/>
    </row>
    <row r="167" spans="1:20">
      <c r="A167" s="29"/>
      <c r="B167" s="29"/>
      <c r="C167" s="29"/>
      <c r="D167" s="29"/>
      <c r="E167" s="30"/>
      <c r="F167" s="30"/>
      <c r="G167" s="29"/>
      <c r="H167" s="29"/>
      <c r="I167" s="29"/>
      <c r="J167" s="29"/>
      <c r="K167" s="29"/>
      <c r="L167" s="29"/>
      <c r="M167" s="29"/>
      <c r="N167" s="29"/>
      <c r="O167" s="29"/>
      <c r="P167" s="29"/>
      <c r="Q167" s="29"/>
      <c r="R167" s="29"/>
      <c r="S167" s="29"/>
      <c r="T167" s="29"/>
    </row>
    <row r="168" spans="1:20">
      <c r="A168" s="29"/>
      <c r="B168" s="29"/>
      <c r="C168" s="29"/>
      <c r="D168" s="29"/>
      <c r="E168" s="30"/>
      <c r="F168" s="30"/>
      <c r="G168" s="29"/>
      <c r="H168" s="29"/>
      <c r="I168" s="29"/>
      <c r="J168" s="29"/>
      <c r="K168" s="29"/>
      <c r="L168" s="29"/>
      <c r="M168" s="29"/>
      <c r="N168" s="29"/>
      <c r="O168" s="29"/>
      <c r="P168" s="29"/>
      <c r="Q168" s="29"/>
      <c r="R168" s="29"/>
      <c r="S168" s="29"/>
      <c r="T168" s="29"/>
    </row>
    <row r="169" spans="1:20">
      <c r="A169" s="29"/>
      <c r="B169" s="29"/>
      <c r="C169" s="29"/>
      <c r="D169" s="29"/>
      <c r="E169" s="30"/>
      <c r="F169" s="30"/>
      <c r="G169" s="29"/>
      <c r="H169" s="29"/>
      <c r="I169" s="29"/>
      <c r="J169" s="29"/>
      <c r="K169" s="29"/>
      <c r="L169" s="29"/>
      <c r="M169" s="29"/>
      <c r="N169" s="29"/>
      <c r="O169" s="29"/>
      <c r="P169" s="29"/>
      <c r="Q169" s="29"/>
      <c r="R169" s="29"/>
      <c r="S169" s="29"/>
      <c r="T169" s="29"/>
    </row>
    <row r="170" spans="1:20">
      <c r="A170" s="29"/>
      <c r="B170" s="29"/>
      <c r="C170" s="29"/>
      <c r="D170" s="29"/>
      <c r="E170" s="30"/>
      <c r="F170" s="30"/>
      <c r="G170" s="29"/>
      <c r="H170" s="29"/>
      <c r="I170" s="29"/>
      <c r="J170" s="29"/>
      <c r="K170" s="29"/>
      <c r="L170" s="29"/>
      <c r="M170" s="29"/>
      <c r="N170" s="29"/>
      <c r="O170" s="29"/>
      <c r="P170" s="29"/>
      <c r="Q170" s="29"/>
      <c r="R170" s="29"/>
      <c r="S170" s="29"/>
      <c r="T170" s="29"/>
    </row>
    <row r="171" spans="1:20">
      <c r="A171" s="29"/>
      <c r="B171" s="29"/>
      <c r="C171" s="29"/>
      <c r="D171" s="29"/>
      <c r="E171" s="30"/>
      <c r="F171" s="30"/>
      <c r="G171" s="29"/>
      <c r="H171" s="29"/>
      <c r="I171" s="29"/>
      <c r="J171" s="29"/>
      <c r="K171" s="29"/>
      <c r="L171" s="29"/>
      <c r="M171" s="29"/>
      <c r="N171" s="29"/>
      <c r="O171" s="29"/>
      <c r="P171" s="29"/>
      <c r="Q171" s="29"/>
      <c r="R171" s="29"/>
      <c r="S171" s="29"/>
      <c r="T171" s="29"/>
    </row>
    <row r="172" spans="1:20">
      <c r="A172" s="29"/>
      <c r="B172" s="29"/>
      <c r="C172" s="29"/>
      <c r="D172" s="29"/>
      <c r="E172" s="30"/>
      <c r="F172" s="30"/>
      <c r="G172" s="29"/>
      <c r="H172" s="29"/>
      <c r="I172" s="29"/>
      <c r="J172" s="29"/>
      <c r="K172" s="29"/>
      <c r="L172" s="29"/>
      <c r="M172" s="29"/>
      <c r="N172" s="29"/>
      <c r="O172" s="29"/>
      <c r="P172" s="29"/>
      <c r="Q172" s="29"/>
      <c r="R172" s="29"/>
      <c r="S172" s="29"/>
      <c r="T172" s="29"/>
    </row>
    <row r="173" spans="1:20">
      <c r="A173" s="29"/>
      <c r="B173" s="29"/>
      <c r="C173" s="29"/>
      <c r="D173" s="29"/>
      <c r="E173" s="30"/>
      <c r="F173" s="30"/>
      <c r="G173" s="29"/>
      <c r="H173" s="29"/>
      <c r="I173" s="29"/>
      <c r="J173" s="29"/>
      <c r="K173" s="29"/>
      <c r="L173" s="29"/>
      <c r="M173" s="29"/>
      <c r="N173" s="29"/>
      <c r="O173" s="29"/>
      <c r="P173" s="29"/>
      <c r="Q173" s="29"/>
      <c r="R173" s="29"/>
      <c r="S173" s="29"/>
      <c r="T173" s="29"/>
    </row>
    <row r="174" spans="1:20">
      <c r="A174" s="29"/>
      <c r="B174" s="29"/>
      <c r="C174" s="29"/>
      <c r="D174" s="29"/>
      <c r="E174" s="30"/>
      <c r="F174" s="30"/>
      <c r="G174" s="29"/>
      <c r="H174" s="29"/>
      <c r="I174" s="29"/>
      <c r="J174" s="29"/>
      <c r="K174" s="29"/>
      <c r="L174" s="29"/>
      <c r="M174" s="29"/>
      <c r="N174" s="29"/>
      <c r="O174" s="29"/>
      <c r="P174" s="29"/>
      <c r="Q174" s="29"/>
      <c r="R174" s="29"/>
      <c r="S174" s="29"/>
      <c r="T174" s="29"/>
    </row>
    <row r="175" spans="1:20">
      <c r="A175" s="29"/>
      <c r="B175" s="29"/>
      <c r="C175" s="29"/>
      <c r="D175" s="29"/>
      <c r="E175" s="30"/>
      <c r="F175" s="30"/>
      <c r="G175" s="29"/>
      <c r="H175" s="29"/>
      <c r="I175" s="29"/>
      <c r="J175" s="29"/>
      <c r="K175" s="29"/>
      <c r="L175" s="29"/>
      <c r="M175" s="29"/>
      <c r="N175" s="29"/>
      <c r="O175" s="29"/>
      <c r="P175" s="29"/>
      <c r="Q175" s="29"/>
      <c r="R175" s="29"/>
      <c r="S175" s="29"/>
      <c r="T175" s="29"/>
    </row>
    <row r="176" spans="1:20">
      <c r="A176" s="29"/>
      <c r="B176" s="29"/>
      <c r="C176" s="29"/>
      <c r="D176" s="29"/>
      <c r="E176" s="30"/>
      <c r="F176" s="30"/>
      <c r="G176" s="29"/>
      <c r="H176" s="29"/>
      <c r="I176" s="29"/>
      <c r="J176" s="29"/>
      <c r="K176" s="29"/>
      <c r="L176" s="29"/>
      <c r="M176" s="29"/>
      <c r="N176" s="29"/>
      <c r="O176" s="29"/>
      <c r="P176" s="29"/>
      <c r="Q176" s="29"/>
      <c r="R176" s="29"/>
      <c r="S176" s="29"/>
      <c r="T176" s="29"/>
    </row>
    <row r="177" spans="1:20">
      <c r="A177" s="29"/>
      <c r="B177" s="29"/>
      <c r="C177" s="29"/>
      <c r="D177" s="29"/>
      <c r="E177" s="30"/>
      <c r="F177" s="30"/>
      <c r="G177" s="29"/>
      <c r="H177" s="29"/>
      <c r="I177" s="29"/>
      <c r="J177" s="29"/>
      <c r="K177" s="29"/>
      <c r="L177" s="29"/>
      <c r="M177" s="29"/>
      <c r="N177" s="29"/>
      <c r="O177" s="29"/>
      <c r="P177" s="29"/>
      <c r="Q177" s="29"/>
      <c r="R177" s="29"/>
      <c r="S177" s="29"/>
      <c r="T177" s="29"/>
    </row>
    <row r="178" spans="1:20">
      <c r="A178" s="29"/>
      <c r="B178" s="29"/>
      <c r="C178" s="29"/>
      <c r="D178" s="29"/>
      <c r="E178" s="30"/>
      <c r="F178" s="30"/>
      <c r="G178" s="29"/>
      <c r="H178" s="29"/>
      <c r="I178" s="29"/>
      <c r="J178" s="29"/>
      <c r="K178" s="29"/>
      <c r="L178" s="29"/>
      <c r="M178" s="29"/>
      <c r="N178" s="29"/>
      <c r="O178" s="29"/>
      <c r="P178" s="29"/>
      <c r="Q178" s="29"/>
      <c r="R178" s="29"/>
      <c r="S178" s="29"/>
      <c r="T178" s="29"/>
    </row>
    <row r="179" spans="1:20">
      <c r="A179" s="29"/>
      <c r="B179" s="29"/>
      <c r="C179" s="29"/>
      <c r="D179" s="29"/>
      <c r="E179" s="30"/>
      <c r="F179" s="30"/>
      <c r="G179" s="29"/>
      <c r="H179" s="29"/>
      <c r="I179" s="29"/>
      <c r="J179" s="29"/>
      <c r="K179" s="29"/>
      <c r="L179" s="29"/>
      <c r="M179" s="29"/>
      <c r="N179" s="29"/>
      <c r="O179" s="29"/>
      <c r="P179" s="29"/>
      <c r="Q179" s="29"/>
      <c r="R179" s="29"/>
      <c r="S179" s="29"/>
      <c r="T179" s="29"/>
    </row>
    <row r="180" spans="1:20">
      <c r="A180" s="29"/>
      <c r="B180" s="29"/>
      <c r="C180" s="29"/>
      <c r="D180" s="29"/>
      <c r="E180" s="30"/>
      <c r="F180" s="30"/>
      <c r="G180" s="29"/>
      <c r="H180" s="29"/>
      <c r="I180" s="29"/>
      <c r="J180" s="29"/>
      <c r="K180" s="29"/>
      <c r="L180" s="29"/>
      <c r="M180" s="29"/>
      <c r="N180" s="29"/>
      <c r="O180" s="29"/>
      <c r="P180" s="29"/>
      <c r="Q180" s="29"/>
      <c r="R180" s="29"/>
      <c r="S180" s="29"/>
      <c r="T180" s="29"/>
    </row>
    <row r="181" spans="1:20">
      <c r="A181" s="29"/>
      <c r="B181" s="29"/>
      <c r="C181" s="29"/>
      <c r="D181" s="29"/>
      <c r="E181" s="30"/>
      <c r="F181" s="30"/>
      <c r="G181" s="29"/>
      <c r="H181" s="29"/>
      <c r="I181" s="29"/>
      <c r="J181" s="29"/>
      <c r="K181" s="29"/>
      <c r="L181" s="29"/>
      <c r="M181" s="29"/>
      <c r="N181" s="29"/>
      <c r="O181" s="29"/>
      <c r="P181" s="29"/>
      <c r="Q181" s="29"/>
      <c r="R181" s="29"/>
      <c r="S181" s="29"/>
      <c r="T181" s="29"/>
    </row>
    <row r="182" spans="1:20">
      <c r="A182" s="29"/>
      <c r="B182" s="29"/>
      <c r="C182" s="29"/>
      <c r="D182" s="29"/>
      <c r="E182" s="30"/>
      <c r="F182" s="30"/>
      <c r="G182" s="29"/>
      <c r="H182" s="29"/>
      <c r="I182" s="29"/>
      <c r="J182" s="29"/>
      <c r="K182" s="29"/>
      <c r="L182" s="29"/>
      <c r="M182" s="29"/>
      <c r="N182" s="29"/>
      <c r="O182" s="29"/>
      <c r="P182" s="29"/>
      <c r="Q182" s="29"/>
      <c r="R182" s="29"/>
      <c r="S182" s="29"/>
      <c r="T182" s="29"/>
    </row>
    <row r="183" spans="1:20">
      <c r="A183" s="29"/>
      <c r="B183" s="29"/>
      <c r="C183" s="29"/>
      <c r="D183" s="29"/>
      <c r="E183" s="30"/>
      <c r="F183" s="30"/>
      <c r="G183" s="29"/>
      <c r="H183" s="29"/>
      <c r="I183" s="29"/>
      <c r="J183" s="29"/>
      <c r="K183" s="29"/>
      <c r="L183" s="29"/>
      <c r="M183" s="29"/>
      <c r="N183" s="29"/>
      <c r="O183" s="29"/>
      <c r="P183" s="29"/>
      <c r="Q183" s="29"/>
      <c r="R183" s="29"/>
      <c r="S183" s="29"/>
      <c r="T183" s="29"/>
    </row>
    <row r="184" spans="1:20">
      <c r="A184" s="29"/>
      <c r="B184" s="29"/>
      <c r="C184" s="29"/>
      <c r="D184" s="29"/>
      <c r="E184" s="30"/>
      <c r="F184" s="30"/>
      <c r="G184" s="29"/>
      <c r="H184" s="29"/>
      <c r="I184" s="29"/>
      <c r="J184" s="29"/>
      <c r="K184" s="29"/>
      <c r="L184" s="29"/>
      <c r="M184" s="29"/>
      <c r="N184" s="29"/>
      <c r="O184" s="29"/>
      <c r="P184" s="29"/>
      <c r="Q184" s="29"/>
      <c r="R184" s="29"/>
      <c r="S184" s="29"/>
      <c r="T184" s="29"/>
    </row>
    <row r="185" spans="1:20">
      <c r="A185" s="29"/>
      <c r="B185" s="29"/>
      <c r="C185" s="29"/>
      <c r="D185" s="29"/>
      <c r="E185" s="30"/>
      <c r="F185" s="30"/>
      <c r="G185" s="29"/>
      <c r="H185" s="29"/>
      <c r="I185" s="29"/>
      <c r="J185" s="29"/>
      <c r="K185" s="29"/>
      <c r="L185" s="29"/>
      <c r="M185" s="29"/>
      <c r="N185" s="29"/>
      <c r="O185" s="29"/>
      <c r="P185" s="29"/>
      <c r="Q185" s="29"/>
      <c r="R185" s="29"/>
      <c r="S185" s="29"/>
      <c r="T185" s="29"/>
    </row>
    <row r="186" spans="1:20">
      <c r="A186" s="29"/>
      <c r="B186" s="29"/>
      <c r="C186" s="29"/>
      <c r="D186" s="29"/>
      <c r="E186" s="30"/>
      <c r="F186" s="30"/>
      <c r="G186" s="29"/>
      <c r="H186" s="29"/>
      <c r="I186" s="29"/>
      <c r="J186" s="29"/>
      <c r="K186" s="29"/>
      <c r="L186" s="29"/>
      <c r="M186" s="29"/>
      <c r="N186" s="29"/>
      <c r="O186" s="29"/>
      <c r="P186" s="29"/>
      <c r="Q186" s="29"/>
      <c r="R186" s="29"/>
      <c r="S186" s="29"/>
      <c r="T186" s="29"/>
    </row>
    <row r="187" spans="1:20">
      <c r="A187" s="29"/>
      <c r="B187" s="29"/>
      <c r="C187" s="29"/>
      <c r="D187" s="29"/>
      <c r="E187" s="30"/>
      <c r="F187" s="30"/>
      <c r="G187" s="29"/>
      <c r="H187" s="29"/>
      <c r="I187" s="29"/>
      <c r="J187" s="29"/>
      <c r="K187" s="29"/>
      <c r="L187" s="29"/>
      <c r="M187" s="29"/>
      <c r="N187" s="29"/>
      <c r="O187" s="29"/>
      <c r="P187" s="29"/>
      <c r="Q187" s="29"/>
      <c r="R187" s="29"/>
      <c r="S187" s="29"/>
      <c r="T187" s="29"/>
    </row>
    <row r="188" spans="1:20">
      <c r="A188" s="29"/>
      <c r="B188" s="29"/>
      <c r="C188" s="29"/>
      <c r="D188" s="29"/>
      <c r="E188" s="30"/>
      <c r="F188" s="30"/>
      <c r="G188" s="29"/>
      <c r="H188" s="29"/>
      <c r="I188" s="29"/>
      <c r="J188" s="29"/>
      <c r="K188" s="29"/>
      <c r="L188" s="29"/>
      <c r="M188" s="29"/>
      <c r="N188" s="29"/>
      <c r="O188" s="29"/>
      <c r="P188" s="29"/>
      <c r="Q188" s="29"/>
      <c r="R188" s="29"/>
      <c r="S188" s="29"/>
      <c r="T188" s="29"/>
    </row>
  </sheetData>
  <mergeCells count="24">
    <mergeCell ref="C5:C7"/>
    <mergeCell ref="D5:D7"/>
    <mergeCell ref="H5:H7"/>
    <mergeCell ref="H8:H9"/>
    <mergeCell ref="H10:H11"/>
    <mergeCell ref="K5:K7"/>
    <mergeCell ref="K8:K9"/>
    <mergeCell ref="L5:L7"/>
    <mergeCell ref="L8:L9"/>
    <mergeCell ref="M5:M7"/>
    <mergeCell ref="M8:M9"/>
    <mergeCell ref="N5:N7"/>
    <mergeCell ref="N8:N9"/>
    <mergeCell ref="P5:P7"/>
    <mergeCell ref="Q5:Q7"/>
    <mergeCell ref="Q8:Q9"/>
    <mergeCell ref="R5:R7"/>
    <mergeCell ref="R8:R9"/>
    <mergeCell ref="S5:S7"/>
    <mergeCell ref="S8:S9"/>
    <mergeCell ref="T5:T7"/>
    <mergeCell ref="T8:T9"/>
    <mergeCell ref="U5:U7"/>
    <mergeCell ref="U8:U9"/>
  </mergeCells>
  <hyperlinks>
    <hyperlink ref="O5" r:id="rId1" display="https://haohuo.jinritemai.com/views/product/detail?id=3537014501889208423&amp;origin_type=604" tooltip="https://haohuo.jinritemai.com/views/product/detail?id=3537014501889208423&amp;origin_type=604"/>
    <hyperlink ref="O6" r:id="rId2" display="https://haohuo.jinritemai.com/views/product/detail?id=3538735435155171543&amp;origin_type=604"/>
    <hyperlink ref="O7" r:id="rId3" display="https://haohuo.jinritemai.com/views/product/detail?id=3538732542461095527&amp;origin_type=604"/>
    <hyperlink ref="O11" r:id="rId4" display="https://haohuo.jinritemai.com/views/product/detail?id=3565105692824234961&amp;origin_type=604"/>
    <hyperlink ref="O10" r:id="rId5" display="https://haohuo.jinritemai.com/views/product/detail?id=3568041165548869022&amp;origin_type=604"/>
    <hyperlink ref="P5" r:id="rId6" display="https://app.kwaixiaodian.com/merchant/shop/detail?id=4717860302771"/>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1" sqref="K2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2021-10-12T01:58:00Z</dcterms:created>
  <dcterms:modified xsi:type="dcterms:W3CDTF">2023-03-11T09:24:16Z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75A39C10119D46ADBFF29CEE122036AD</vt:lpwstr>
  </property>
  <property fmtid="{D5CDD505-2E9C-101B-9397-08002B2CF9AE}" pid="4" name="KSOReadingLayout">
    <vt:bool>true</vt:bool>
  </property>
  <property fmtid="{D5CDD505-2E9C-101B-9397-08002B2CF9AE}" pid="5" name="commondata">
    <vt:lpwstr>eyJoZGlkIjoiNWFjZWFlNjJkYWVlZDJhYjY2YzIzMmM5Yzk3YTFkMWUifQ==</vt:lpwstr>
  </property>
</Properties>
</file>